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介護-共通\03介護給付関連\02介護報酬\02各種様式：体制等状況一覧等\20210601\"/>
    </mc:Choice>
  </mc:AlternateContent>
  <bookViews>
    <workbookView xWindow="-75" yWindow="-135" windowWidth="15360" windowHeight="8745" tabRatio="731"/>
  </bookViews>
  <sheets>
    <sheet name="別紙58" sheetId="27" r:id="rId1"/>
  </sheets>
  <definedNames>
    <definedName name="_xlnm.Print_Area" localSheetId="0">別紙58!$A$1:$Q$33</definedName>
  </definedNames>
  <calcPr calcId="152511"/>
</workbook>
</file>

<file path=xl/calcChain.xml><?xml version="1.0" encoding="utf-8"?>
<calcChain xmlns="http://schemas.openxmlformats.org/spreadsheetml/2006/main">
  <c r="F33" i="27" l="1"/>
  <c r="E33" i="27"/>
  <c r="D33" i="27"/>
  <c r="N23" i="27"/>
  <c r="E23" i="27"/>
  <c r="F23" i="27"/>
  <c r="G23" i="27"/>
  <c r="H23" i="27"/>
  <c r="I23" i="27"/>
  <c r="J23" i="27"/>
  <c r="K23" i="27"/>
  <c r="L23" i="27"/>
  <c r="M23" i="27"/>
  <c r="D23" i="27"/>
  <c r="H32" i="27" l="1"/>
  <c r="H31" i="27"/>
  <c r="G32" i="27"/>
  <c r="G33" i="27" s="1"/>
  <c r="H33" i="27" s="1"/>
  <c r="G31" i="27"/>
  <c r="P22" i="27"/>
  <c r="P21" i="27"/>
  <c r="O22" i="27"/>
  <c r="O21" i="27"/>
  <c r="O23" i="27" l="1"/>
  <c r="P23" i="27" s="1"/>
</calcChain>
</file>

<file path=xl/sharedStrings.xml><?xml version="1.0" encoding="utf-8"?>
<sst xmlns="http://schemas.openxmlformats.org/spreadsheetml/2006/main" count="49" uniqueCount="40">
  <si>
    <t>４月</t>
    <rPh sb="1" eb="2">
      <t>ツキ</t>
    </rPh>
    <phoneticPr fontId="2"/>
  </si>
  <si>
    <t>５月</t>
    <rPh sb="1" eb="2">
      <t>ツキ</t>
    </rPh>
    <phoneticPr fontId="2"/>
  </si>
  <si>
    <t>６月</t>
    <rPh sb="1" eb="2">
      <t>ツキ</t>
    </rPh>
    <phoneticPr fontId="2"/>
  </si>
  <si>
    <t>７月</t>
    <rPh sb="1" eb="2">
      <t>ツキ</t>
    </rPh>
    <phoneticPr fontId="2"/>
  </si>
  <si>
    <t>８月</t>
    <rPh sb="1" eb="2">
      <t>ツキ</t>
    </rPh>
    <phoneticPr fontId="2"/>
  </si>
  <si>
    <t>９月</t>
    <rPh sb="1" eb="2">
      <t>ツキ</t>
    </rPh>
    <phoneticPr fontId="2"/>
  </si>
  <si>
    <t>１０月</t>
    <rPh sb="2" eb="3">
      <t>ツキ</t>
    </rPh>
    <phoneticPr fontId="2"/>
  </si>
  <si>
    <t>１１月</t>
    <rPh sb="2" eb="3">
      <t>ツキ</t>
    </rPh>
    <phoneticPr fontId="2"/>
  </si>
  <si>
    <t>１２月</t>
    <rPh sb="2" eb="3">
      <t>ツキ</t>
    </rPh>
    <phoneticPr fontId="2"/>
  </si>
  <si>
    <t>１月</t>
    <rPh sb="1" eb="2">
      <t>ツキ</t>
    </rPh>
    <phoneticPr fontId="2"/>
  </si>
  <si>
    <t>２月</t>
    <rPh sb="1" eb="2">
      <t>ツキ</t>
    </rPh>
    <phoneticPr fontId="2"/>
  </si>
  <si>
    <t>Ⅰ</t>
    <phoneticPr fontId="2"/>
  </si>
  <si>
    <t>Ⅱ</t>
    <phoneticPr fontId="2"/>
  </si>
  <si>
    <t>※１　新規開始又は再開してから４か月目の事業所は②により計算し、実績が３か月に満たない事業所は当届出はできません。</t>
    <rPh sb="18" eb="19">
      <t>メ</t>
    </rPh>
    <rPh sb="28" eb="30">
      <t>ケイサン</t>
    </rPh>
    <rPh sb="32" eb="34">
      <t>ジッセキ</t>
    </rPh>
    <rPh sb="37" eb="38">
      <t>ツキ</t>
    </rPh>
    <rPh sb="39" eb="40">
      <t>ミ</t>
    </rPh>
    <rPh sb="43" eb="46">
      <t>ジギョウショ</t>
    </rPh>
    <rPh sb="47" eb="48">
      <t>トウ</t>
    </rPh>
    <rPh sb="48" eb="50">
      <t>トドケデ</t>
    </rPh>
    <phoneticPr fontId="2"/>
  </si>
  <si>
    <t>②</t>
    <phoneticPr fontId="2"/>
  </si>
  <si>
    <t>①</t>
    <phoneticPr fontId="2"/>
  </si>
  <si>
    <t>≧30％</t>
    <phoneticPr fontId="2"/>
  </si>
  <si>
    <t>A：全利用者の実人員又は延人員</t>
    <rPh sb="2" eb="3">
      <t>ゼン</t>
    </rPh>
    <rPh sb="3" eb="6">
      <t>リヨウシャ</t>
    </rPh>
    <rPh sb="5" eb="6">
      <t>モノ</t>
    </rPh>
    <rPh sb="7" eb="8">
      <t>ジツ</t>
    </rPh>
    <rPh sb="8" eb="10">
      <t>ジンイン</t>
    </rPh>
    <rPh sb="10" eb="11">
      <t>マタ</t>
    </rPh>
    <rPh sb="12" eb="13">
      <t>ノベ</t>
    </rPh>
    <rPh sb="13" eb="15">
      <t>ジンイン</t>
    </rPh>
    <phoneticPr fontId="2"/>
  </si>
  <si>
    <t>B：要介護３、要介護４、要介護５の者の実人員又は延人員</t>
    <rPh sb="2" eb="5">
      <t>ヨウカイゴ</t>
    </rPh>
    <rPh sb="7" eb="10">
      <t>ヨウカイゴ</t>
    </rPh>
    <rPh sb="12" eb="15">
      <t>ヨウカイゴ</t>
    </rPh>
    <rPh sb="17" eb="18">
      <t>モノ</t>
    </rPh>
    <rPh sb="19" eb="20">
      <t>ジツ</t>
    </rPh>
    <rPh sb="20" eb="22">
      <t>ジンイン</t>
    </rPh>
    <phoneticPr fontId="2"/>
  </si>
  <si>
    <t>A：全利用者の実人員又は延人員</t>
    <rPh sb="2" eb="3">
      <t>ゼン</t>
    </rPh>
    <rPh sb="3" eb="6">
      <t>リヨウシャ</t>
    </rPh>
    <rPh sb="5" eb="6">
      <t>モノ</t>
    </rPh>
    <rPh sb="7" eb="8">
      <t>ジツ</t>
    </rPh>
    <rPh sb="8" eb="10">
      <t>ジンイン</t>
    </rPh>
    <phoneticPr fontId="2"/>
  </si>
  <si>
    <t>届出日が属する月の前３か月の期間における１月当たりの実績の平均について、利用実人員又は延人員を用いて算定する。</t>
    <rPh sb="0" eb="2">
      <t>トドケデ</t>
    </rPh>
    <rPh sb="2" eb="3">
      <t>ビ</t>
    </rPh>
    <rPh sb="4" eb="5">
      <t>ゾク</t>
    </rPh>
    <rPh sb="7" eb="8">
      <t>ツキ</t>
    </rPh>
    <rPh sb="12" eb="13">
      <t>ツキ</t>
    </rPh>
    <rPh sb="14" eb="16">
      <t>キカン</t>
    </rPh>
    <rPh sb="21" eb="22">
      <t>ツキ</t>
    </rPh>
    <phoneticPr fontId="2"/>
  </si>
  <si>
    <t>前年度の実績が６ヶ月以上ある事業所は、①又は②により計算すること。</t>
    <rPh sb="0" eb="3">
      <t>ゼンネンド</t>
    </rPh>
    <rPh sb="9" eb="10">
      <t>ゲツ</t>
    </rPh>
    <rPh sb="10" eb="12">
      <t>イジョウ</t>
    </rPh>
    <rPh sb="14" eb="17">
      <t>ジギョウショ</t>
    </rPh>
    <rPh sb="20" eb="21">
      <t>マタ</t>
    </rPh>
    <rPh sb="26" eb="28">
      <t>ケイサン</t>
    </rPh>
    <phoneticPr fontId="2"/>
  </si>
  <si>
    <t>前年度の実績が６ヶ月未満の事業所は、②により計算すること。</t>
    <rPh sb="0" eb="3">
      <t>ゼンネンド</t>
    </rPh>
    <rPh sb="4" eb="6">
      <t>ジッセキ</t>
    </rPh>
    <rPh sb="9" eb="10">
      <t>ゲツ</t>
    </rPh>
    <rPh sb="10" eb="12">
      <t>ミマン</t>
    </rPh>
    <phoneticPr fontId="2"/>
  </si>
  <si>
    <t>計</t>
    <rPh sb="0" eb="1">
      <t>ケイ</t>
    </rPh>
    <phoneticPr fontId="2"/>
  </si>
  <si>
    <t>判定</t>
    <rPh sb="0" eb="2">
      <t>ハンテイ</t>
    </rPh>
    <phoneticPr fontId="2"/>
  </si>
  <si>
    <t>※１　４月から当該加算を算定する場合は、３月１５日までに届出が必要なため、１２月～２月の実績の入力が必要。</t>
    <rPh sb="4" eb="5">
      <t>ガツ</t>
    </rPh>
    <rPh sb="7" eb="9">
      <t>トウガイ</t>
    </rPh>
    <rPh sb="9" eb="11">
      <t>カサン</t>
    </rPh>
    <rPh sb="12" eb="14">
      <t>サンテイ</t>
    </rPh>
    <rPh sb="16" eb="18">
      <t>バアイ</t>
    </rPh>
    <rPh sb="21" eb="22">
      <t>ガツ</t>
    </rPh>
    <rPh sb="24" eb="25">
      <t>ニチ</t>
    </rPh>
    <rPh sb="28" eb="30">
      <t>トドケデ</t>
    </rPh>
    <rPh sb="31" eb="33">
      <t>ヒツヨウ</t>
    </rPh>
    <rPh sb="39" eb="40">
      <t>ガツ</t>
    </rPh>
    <rPh sb="42" eb="43">
      <t>ガツ</t>
    </rPh>
    <rPh sb="44" eb="46">
      <t>ジッセキ</t>
    </rPh>
    <rPh sb="47" eb="49">
      <t>ニュウリョク</t>
    </rPh>
    <rPh sb="50" eb="52">
      <t>ヒツヨウ</t>
    </rPh>
    <phoneticPr fontId="2"/>
  </si>
  <si>
    <t>○月</t>
    <rPh sb="1" eb="2">
      <t>ツキ</t>
    </rPh>
    <phoneticPr fontId="2"/>
  </si>
  <si>
    <t>実績を入力する月を記載のこと→
（例：○月⇒１２月）</t>
    <rPh sb="0" eb="2">
      <t>ジッセキ</t>
    </rPh>
    <rPh sb="3" eb="5">
      <t>ニュウリョク</t>
    </rPh>
    <rPh sb="7" eb="8">
      <t>ツキ</t>
    </rPh>
    <rPh sb="9" eb="11">
      <t>キサイ</t>
    </rPh>
    <rPh sb="17" eb="18">
      <t>レイ</t>
    </rPh>
    <rPh sb="20" eb="21">
      <t>ツキ</t>
    </rPh>
    <rPh sb="24" eb="25">
      <t>ツキ</t>
    </rPh>
    <phoneticPr fontId="2"/>
  </si>
  <si>
    <t>算定基準</t>
    <rPh sb="0" eb="2">
      <t>サンテイ</t>
    </rPh>
    <rPh sb="2" eb="4">
      <t>キジュン</t>
    </rPh>
    <phoneticPr fontId="2"/>
  </si>
  <si>
    <t>人員基準における看護職員又は介護職員の員数に加え、看護職員又は介護職員を常勤換算方法で２以上確保している。</t>
    <rPh sb="0" eb="2">
      <t>ジンイン</t>
    </rPh>
    <rPh sb="2" eb="4">
      <t>キジュン</t>
    </rPh>
    <rPh sb="8" eb="10">
      <t>カンゴ</t>
    </rPh>
    <rPh sb="10" eb="12">
      <t>ショクイン</t>
    </rPh>
    <rPh sb="12" eb="13">
      <t>マタ</t>
    </rPh>
    <rPh sb="14" eb="16">
      <t>カイゴ</t>
    </rPh>
    <rPh sb="16" eb="18">
      <t>ショクイン</t>
    </rPh>
    <rPh sb="19" eb="21">
      <t>インスウ</t>
    </rPh>
    <rPh sb="22" eb="23">
      <t>クワ</t>
    </rPh>
    <rPh sb="25" eb="27">
      <t>カンゴ</t>
    </rPh>
    <rPh sb="27" eb="29">
      <t>ショクイン</t>
    </rPh>
    <rPh sb="29" eb="30">
      <t>マタ</t>
    </rPh>
    <rPh sb="31" eb="33">
      <t>カイゴ</t>
    </rPh>
    <rPh sb="33" eb="35">
      <t>ショクイン</t>
    </rPh>
    <rPh sb="36" eb="38">
      <t>ジョウキン</t>
    </rPh>
    <rPh sb="38" eb="40">
      <t>カンザン</t>
    </rPh>
    <rPh sb="40" eb="42">
      <t>ホウホウ</t>
    </rPh>
    <rPh sb="44" eb="46">
      <t>イジョウ</t>
    </rPh>
    <rPh sb="46" eb="48">
      <t>カクホ</t>
    </rPh>
    <phoneticPr fontId="2"/>
  </si>
  <si>
    <t>はい ・ いいえ</t>
    <phoneticPr fontId="2"/>
  </si>
  <si>
    <t>前年度（３月を除く。）又は算定日が属する月の前３月間の利用者の総数のうち、要介護３以上の者の占める割合が３割以上である。</t>
    <rPh sb="0" eb="3">
      <t>ゼンネンド</t>
    </rPh>
    <rPh sb="5" eb="6">
      <t>ガツ</t>
    </rPh>
    <rPh sb="7" eb="8">
      <t>ノゾ</t>
    </rPh>
    <rPh sb="11" eb="12">
      <t>マタ</t>
    </rPh>
    <rPh sb="13" eb="15">
      <t>サンテイ</t>
    </rPh>
    <rPh sb="15" eb="16">
      <t>ビ</t>
    </rPh>
    <rPh sb="17" eb="18">
      <t>ゾク</t>
    </rPh>
    <rPh sb="20" eb="21">
      <t>ゲツ</t>
    </rPh>
    <rPh sb="22" eb="23">
      <t>マエ</t>
    </rPh>
    <rPh sb="24" eb="26">
      <t>ゲッカン</t>
    </rPh>
    <rPh sb="27" eb="30">
      <t>リヨウシャ</t>
    </rPh>
    <rPh sb="31" eb="33">
      <t>ソウスウ</t>
    </rPh>
    <rPh sb="37" eb="40">
      <t>ヨウカイゴ</t>
    </rPh>
    <rPh sb="41" eb="43">
      <t>イジョウ</t>
    </rPh>
    <rPh sb="44" eb="45">
      <t>モノ</t>
    </rPh>
    <rPh sb="46" eb="47">
      <t>シ</t>
    </rPh>
    <rPh sb="49" eb="51">
      <t>ワリアイ</t>
    </rPh>
    <rPh sb="53" eb="54">
      <t>ワリ</t>
    </rPh>
    <rPh sb="54" eb="56">
      <t>イジョウ</t>
    </rPh>
    <phoneticPr fontId="2"/>
  </si>
  <si>
    <t>指定通所介護を行う時間帯を通じて、専ら当該指定通所介護の提供に当たる看護職員を１名以上配置している。</t>
    <rPh sb="0" eb="2">
      <t>シテイ</t>
    </rPh>
    <rPh sb="2" eb="4">
      <t>ツウショ</t>
    </rPh>
    <rPh sb="4" eb="6">
      <t>カイゴ</t>
    </rPh>
    <rPh sb="7" eb="8">
      <t>オコナ</t>
    </rPh>
    <rPh sb="9" eb="12">
      <t>ジカンタイ</t>
    </rPh>
    <rPh sb="13" eb="14">
      <t>ツウ</t>
    </rPh>
    <rPh sb="17" eb="18">
      <t>モッパ</t>
    </rPh>
    <rPh sb="19" eb="21">
      <t>トウガイ</t>
    </rPh>
    <rPh sb="21" eb="23">
      <t>シテイ</t>
    </rPh>
    <rPh sb="23" eb="25">
      <t>ツウショ</t>
    </rPh>
    <rPh sb="25" eb="27">
      <t>カイゴ</t>
    </rPh>
    <rPh sb="28" eb="30">
      <t>テイキョウ</t>
    </rPh>
    <rPh sb="31" eb="32">
      <t>ア</t>
    </rPh>
    <rPh sb="34" eb="36">
      <t>カンゴ</t>
    </rPh>
    <rPh sb="36" eb="38">
      <t>ショクイン</t>
    </rPh>
    <rPh sb="40" eb="41">
      <t>メイ</t>
    </rPh>
    <rPh sb="41" eb="43">
      <t>イジョウ</t>
    </rPh>
    <rPh sb="43" eb="45">
      <t>ハイチ</t>
    </rPh>
    <phoneticPr fontId="2"/>
  </si>
  <si>
    <t>以下の表を用いて計算すること。（黄色の欄に数字を入力する。）</t>
    <rPh sb="0" eb="2">
      <t>イカ</t>
    </rPh>
    <rPh sb="3" eb="4">
      <t>ヒョウ</t>
    </rPh>
    <rPh sb="5" eb="6">
      <t>モチ</t>
    </rPh>
    <rPh sb="8" eb="10">
      <t>ケイサン</t>
    </rPh>
    <rPh sb="16" eb="18">
      <t>キイロ</t>
    </rPh>
    <rPh sb="19" eb="20">
      <t>ラン</t>
    </rPh>
    <rPh sb="21" eb="23">
      <t>スウジ</t>
    </rPh>
    <rPh sb="24" eb="26">
      <t>ニュウリョク</t>
    </rPh>
    <phoneticPr fontId="2"/>
  </si>
  <si>
    <t>要介護３、４、５である者の割合
（Ｂ/Ａ）</t>
    <rPh sb="0" eb="3">
      <t>ヨウカイゴ</t>
    </rPh>
    <rPh sb="11" eb="12">
      <t>モノ</t>
    </rPh>
    <rPh sb="13" eb="15">
      <t>ワリアイ</t>
    </rPh>
    <phoneticPr fontId="2"/>
  </si>
  <si>
    <t>中重度者ケア体制加算割合計算書</t>
    <rPh sb="0" eb="1">
      <t>ナカ</t>
    </rPh>
    <rPh sb="1" eb="3">
      <t>ジュウド</t>
    </rPh>
    <rPh sb="3" eb="4">
      <t>シャ</t>
    </rPh>
    <rPh sb="6" eb="8">
      <t>タイセイ</t>
    </rPh>
    <rPh sb="8" eb="10">
      <t>カサン</t>
    </rPh>
    <rPh sb="10" eb="12">
      <t>ワリアイ</t>
    </rPh>
    <rPh sb="12" eb="15">
      <t>ケイサンショ</t>
    </rPh>
    <phoneticPr fontId="2"/>
  </si>
  <si>
    <t>※２　一体的運営を行っている場合の総合事業における通所サービスの利用者に関しては計算に含めないこと。</t>
    <rPh sb="3" eb="6">
      <t>イッタイテキ</t>
    </rPh>
    <rPh sb="6" eb="8">
      <t>ウンエイ</t>
    </rPh>
    <rPh sb="9" eb="10">
      <t>オコナ</t>
    </rPh>
    <rPh sb="14" eb="16">
      <t>バアイ</t>
    </rPh>
    <rPh sb="17" eb="19">
      <t>ソウゴウ</t>
    </rPh>
    <rPh sb="19" eb="21">
      <t>ジギョウ</t>
    </rPh>
    <rPh sb="25" eb="27">
      <t>ツウショ</t>
    </rPh>
    <rPh sb="32" eb="35">
      <t>リヨウシャ</t>
    </rPh>
    <rPh sb="36" eb="37">
      <t>カン</t>
    </rPh>
    <rPh sb="40" eb="42">
      <t>ケイサン</t>
    </rPh>
    <rPh sb="43" eb="44">
      <t>フク</t>
    </rPh>
    <phoneticPr fontId="2"/>
  </si>
  <si>
    <t>【別紙５８】</t>
    <rPh sb="1" eb="3">
      <t>ベッシ</t>
    </rPh>
    <phoneticPr fontId="2"/>
  </si>
  <si>
    <r>
      <t>前年度（３月を除く。）の１月当たりの実績の平均について、利用実人員又は延人員を用いて算定する。
（毎年３月に月平均の割合を記録し、</t>
    </r>
    <r>
      <rPr>
        <u/>
        <sz val="11"/>
        <color indexed="10"/>
        <rFont val="HGSｺﾞｼｯｸM"/>
        <family val="3"/>
        <charset val="128"/>
      </rPr>
      <t>所定の割合を下回った場合は、速やかに取下げの届出をすること。</t>
    </r>
    <r>
      <rPr>
        <sz val="11"/>
        <rFont val="HGSｺﾞｼｯｸM"/>
        <family val="3"/>
        <charset val="128"/>
      </rPr>
      <t>）</t>
    </r>
    <rPh sb="49" eb="51">
      <t>マイトシ</t>
    </rPh>
    <rPh sb="52" eb="53">
      <t>ツキ</t>
    </rPh>
    <rPh sb="54" eb="55">
      <t>ツキ</t>
    </rPh>
    <rPh sb="55" eb="57">
      <t>ヘイキン</t>
    </rPh>
    <rPh sb="58" eb="60">
      <t>ワリアイ</t>
    </rPh>
    <rPh sb="61" eb="63">
      <t>キロク</t>
    </rPh>
    <rPh sb="65" eb="67">
      <t>ショテイ</t>
    </rPh>
    <rPh sb="68" eb="70">
      <t>ワリアイ</t>
    </rPh>
    <rPh sb="71" eb="73">
      <t>シタマワ</t>
    </rPh>
    <rPh sb="75" eb="77">
      <t>バアイ</t>
    </rPh>
    <rPh sb="79" eb="80">
      <t>スミ</t>
    </rPh>
    <rPh sb="83" eb="85">
      <t>トリサ</t>
    </rPh>
    <rPh sb="87" eb="89">
      <t>トドケデ</t>
    </rPh>
    <phoneticPr fontId="2"/>
  </si>
  <si>
    <r>
      <t>※２　当該届出以降も、直近３か月間の割合を毎月記録し、</t>
    </r>
    <r>
      <rPr>
        <u/>
        <sz val="11"/>
        <color rgb="FFFF0000"/>
        <rFont val="HGSｺﾞｼｯｸM"/>
        <family val="3"/>
        <charset val="128"/>
      </rPr>
      <t>所定の割合を下回った場合は、速やかに当該加算の取下げの届出をすること。</t>
    </r>
    <rPh sb="3" eb="5">
      <t>トウガイ</t>
    </rPh>
    <rPh sb="5" eb="7">
      <t>トドケデ</t>
    </rPh>
    <rPh sb="7" eb="9">
      <t>イコウ</t>
    </rPh>
    <rPh sb="11" eb="13">
      <t>チョッキン</t>
    </rPh>
    <rPh sb="15" eb="16">
      <t>ツキ</t>
    </rPh>
    <rPh sb="16" eb="17">
      <t>アイダ</t>
    </rPh>
    <rPh sb="18" eb="20">
      <t>ワリアイ</t>
    </rPh>
    <rPh sb="21" eb="23">
      <t>マイツキ</t>
    </rPh>
    <rPh sb="41" eb="42">
      <t>スミ</t>
    </rPh>
    <rPh sb="45" eb="47">
      <t>トウガイ</t>
    </rPh>
    <rPh sb="47" eb="49">
      <t>カサン</t>
    </rPh>
    <rPh sb="50" eb="51">
      <t>ト</t>
    </rPh>
    <rPh sb="51" eb="52">
      <t>サ</t>
    </rPh>
    <rPh sb="54" eb="56">
      <t>トドケデ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</si>
</sst>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u/>
      <sz val="11"/>
      <color indexed="1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2"/>
      <name val="ＭＳ Ｐゴシック"/>
      <family val="3"/>
      <charset val="128"/>
    </font>
    <font>
      <sz val="14"/>
      <name val="HGSｺﾞｼｯｸM"/>
      <family val="3"/>
      <charset val="128"/>
    </font>
    <font>
      <u/>
      <sz val="11"/>
      <color rgb="FFFF000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38" fontId="3" fillId="3" borderId="1" xfId="2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vertical="center"/>
    </xf>
    <xf numFmtId="176" fontId="3" fillId="2" borderId="2" xfId="1" applyNumberFormat="1" applyFont="1" applyFill="1" applyBorder="1" applyAlignment="1">
      <alignment vertical="center"/>
    </xf>
    <xf numFmtId="0" fontId="3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wrapText="1"/>
    </xf>
    <xf numFmtId="38" fontId="3" fillId="2" borderId="1" xfId="2" applyFont="1" applyFill="1" applyBorder="1" applyAlignment="1">
      <alignment vertical="center" shrinkToFit="1"/>
    </xf>
    <xf numFmtId="38" fontId="3" fillId="2" borderId="3" xfId="2" applyFont="1" applyFill="1" applyBorder="1" applyAlignment="1">
      <alignment vertical="center" shrinkToFit="1"/>
    </xf>
    <xf numFmtId="176" fontId="3" fillId="4" borderId="4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left" vertical="center" indent="1"/>
    </xf>
    <xf numFmtId="176" fontId="3" fillId="4" borderId="4" xfId="1" applyNumberFormat="1" applyFont="1" applyFill="1" applyBorder="1" applyAlignment="1">
      <alignment vertical="center" shrinkToFi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 shrinkToFit="1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 shrinkToFi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2" borderId="2" xfId="0" applyNumberFormat="1" applyFont="1" applyFill="1" applyBorder="1" applyAlignment="1">
      <alignment vertical="center" wrapText="1" shrinkToFit="1"/>
    </xf>
    <xf numFmtId="0" fontId="3" fillId="0" borderId="10" xfId="0" applyFont="1" applyBorder="1" applyAlignment="1">
      <alignment vertical="center" wrapText="1" shrinkToFit="1"/>
    </xf>
    <xf numFmtId="0" fontId="3" fillId="0" borderId="9" xfId="0" applyFont="1" applyBorder="1" applyAlignment="1">
      <alignment vertical="center" wrapText="1" shrinkToFit="1"/>
    </xf>
    <xf numFmtId="0" fontId="3" fillId="0" borderId="2" xfId="0" applyFont="1" applyBorder="1" applyAlignment="1">
      <alignment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" fillId="2" borderId="2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6" fillId="2" borderId="2" xfId="0" applyFont="1" applyFill="1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12700</xdr:colOff>
      <xdr:row>5</xdr:row>
      <xdr:rowOff>203200</xdr:rowOff>
    </xdr:from>
    <xdr:to>
      <xdr:col>16</xdr:col>
      <xdr:colOff>368300</xdr:colOff>
      <xdr:row>5</xdr:row>
      <xdr:rowOff>203200</xdr:rowOff>
    </xdr:to>
    <xdr:cxnSp macro="">
      <xdr:nvCxnSpPr>
        <xdr:cNvPr id="5" name="直線コネクタ 4"/>
        <xdr:cNvCxnSpPr/>
      </xdr:nvCxnSpPr>
      <xdr:spPr>
        <a:xfrm>
          <a:off x="9410700" y="1714500"/>
          <a:ext cx="355600" cy="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381000</xdr:colOff>
      <xdr:row>5</xdr:row>
      <xdr:rowOff>203200</xdr:rowOff>
    </xdr:from>
    <xdr:to>
      <xdr:col>16</xdr:col>
      <xdr:colOff>381000</xdr:colOff>
      <xdr:row>7</xdr:row>
      <xdr:rowOff>342900</xdr:rowOff>
    </xdr:to>
    <xdr:cxnSp macro="">
      <xdr:nvCxnSpPr>
        <xdr:cNvPr id="7" name="直線コネクタ 6"/>
        <xdr:cNvCxnSpPr/>
      </xdr:nvCxnSpPr>
      <xdr:spPr>
        <a:xfrm>
          <a:off x="9779000" y="1714500"/>
          <a:ext cx="0" cy="90170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203200</xdr:colOff>
      <xdr:row>7</xdr:row>
      <xdr:rowOff>368300</xdr:rowOff>
    </xdr:from>
    <xdr:to>
      <xdr:col>16</xdr:col>
      <xdr:colOff>381000</xdr:colOff>
      <xdr:row>7</xdr:row>
      <xdr:rowOff>368300</xdr:rowOff>
    </xdr:to>
    <xdr:cxnSp macro="">
      <xdr:nvCxnSpPr>
        <xdr:cNvPr id="9" name="直線コネクタ 8"/>
        <xdr:cNvCxnSpPr/>
      </xdr:nvCxnSpPr>
      <xdr:spPr>
        <a:xfrm flipH="1">
          <a:off x="4305300" y="2641600"/>
          <a:ext cx="5473700" cy="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190500</xdr:colOff>
      <xdr:row>8</xdr:row>
      <xdr:rowOff>0</xdr:rowOff>
    </xdr:from>
    <xdr:to>
      <xdr:col>6</xdr:col>
      <xdr:colOff>190500</xdr:colOff>
      <xdr:row>8</xdr:row>
      <xdr:rowOff>368300</xdr:rowOff>
    </xdr:to>
    <xdr:cxnSp macro="">
      <xdr:nvCxnSpPr>
        <xdr:cNvPr id="11" name="直線矢印コネクタ 10"/>
        <xdr:cNvCxnSpPr/>
      </xdr:nvCxnSpPr>
      <xdr:spPr>
        <a:xfrm>
          <a:off x="4292600" y="2654300"/>
          <a:ext cx="0" cy="3683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view="pageBreakPreview" zoomScale="75" zoomScaleNormal="100" zoomScaleSheetLayoutView="75" workbookViewId="0"/>
  </sheetViews>
  <sheetFormatPr defaultColWidth="9" defaultRowHeight="13.5" x14ac:dyDescent="0.15"/>
  <cols>
    <col min="1" max="1" width="3.5703125" style="1" customWidth="1"/>
    <col min="2" max="3" width="17.5703125" style="1" customWidth="1"/>
    <col min="4" max="14" width="7.5703125" style="1" customWidth="1"/>
    <col min="15" max="15" width="9.5703125" style="1" customWidth="1"/>
    <col min="16" max="16384" width="9" style="1"/>
  </cols>
  <sheetData>
    <row r="1" spans="1:16" ht="14.25" customHeight="1" x14ac:dyDescent="0.15">
      <c r="A1" s="23" t="s">
        <v>37</v>
      </c>
    </row>
    <row r="2" spans="1:16" ht="15" customHeight="1" x14ac:dyDescent="0.15"/>
    <row r="3" spans="1:16" ht="30" customHeight="1" x14ac:dyDescent="0.15">
      <c r="B3" s="24" t="s">
        <v>35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30" customHeight="1" x14ac:dyDescent="0.1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30" customHeight="1" x14ac:dyDescent="0.15">
      <c r="B5" s="27" t="s">
        <v>28</v>
      </c>
      <c r="C5" s="29" t="s">
        <v>29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  <c r="O5" s="33" t="s">
        <v>30</v>
      </c>
      <c r="P5" s="34"/>
    </row>
    <row r="6" spans="1:16" ht="30" customHeight="1" x14ac:dyDescent="0.15">
      <c r="B6" s="28"/>
      <c r="C6" s="32" t="s">
        <v>31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  <c r="O6" s="33" t="s">
        <v>30</v>
      </c>
      <c r="P6" s="34"/>
    </row>
    <row r="7" spans="1:16" ht="30" customHeight="1" x14ac:dyDescent="0.15">
      <c r="B7" s="28"/>
      <c r="C7" s="32" t="s">
        <v>32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1"/>
      <c r="O7" s="33" t="s">
        <v>30</v>
      </c>
      <c r="P7" s="34"/>
    </row>
    <row r="8" spans="1:16" ht="30" customHeight="1" x14ac:dyDescent="0.1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ht="30" customHeight="1" thickBot="1" x14ac:dyDescent="0.2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ht="30" customHeight="1" thickBot="1" x14ac:dyDescent="0.2">
      <c r="B10" s="35" t="s">
        <v>33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</row>
    <row r="11" spans="1:16" ht="30" customHeight="1" x14ac:dyDescent="0.15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ht="24" customHeight="1" x14ac:dyDescent="0.15">
      <c r="A12" s="12" t="s">
        <v>11</v>
      </c>
      <c r="B12" s="26" t="s">
        <v>21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6" ht="24" customHeight="1" x14ac:dyDescent="0.15">
      <c r="A13" s="12" t="s">
        <v>12</v>
      </c>
      <c r="B13" s="26" t="s">
        <v>22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6" ht="12.75" customHeight="1" x14ac:dyDescent="0.15">
      <c r="A14" s="12"/>
      <c r="B14" s="11"/>
      <c r="C14" s="2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6" ht="24" customHeight="1" x14ac:dyDescent="0.15">
      <c r="A15" s="12"/>
      <c r="B15" s="26" t="s">
        <v>13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6" ht="24" customHeight="1" x14ac:dyDescent="0.15">
      <c r="A16" s="12"/>
      <c r="B16" s="26" t="s">
        <v>36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9" ht="20.25" customHeight="1" x14ac:dyDescent="0.15">
      <c r="A17" s="12"/>
      <c r="B17" s="11"/>
      <c r="C17" s="2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9" ht="45" customHeight="1" x14ac:dyDescent="0.15">
      <c r="A18" s="13" t="s">
        <v>15</v>
      </c>
      <c r="B18" s="25" t="s">
        <v>38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9" ht="6.75" customHeight="1" x14ac:dyDescent="0.15"/>
    <row r="20" spans="1:19" ht="24.95" customHeight="1" x14ac:dyDescent="0.15">
      <c r="B20" s="42"/>
      <c r="C20" s="43"/>
      <c r="D20" s="2" t="s">
        <v>0</v>
      </c>
      <c r="E20" s="2" t="s">
        <v>1</v>
      </c>
      <c r="F20" s="2" t="s">
        <v>2</v>
      </c>
      <c r="G20" s="2" t="s">
        <v>3</v>
      </c>
      <c r="H20" s="2" t="s">
        <v>4</v>
      </c>
      <c r="I20" s="2" t="s">
        <v>5</v>
      </c>
      <c r="J20" s="2" t="s">
        <v>6</v>
      </c>
      <c r="K20" s="2" t="s">
        <v>7</v>
      </c>
      <c r="L20" s="2" t="s">
        <v>8</v>
      </c>
      <c r="M20" s="2" t="s">
        <v>9</v>
      </c>
      <c r="N20" s="2" t="s">
        <v>10</v>
      </c>
      <c r="O20" s="2" t="s">
        <v>23</v>
      </c>
      <c r="P20" s="2" t="s">
        <v>24</v>
      </c>
      <c r="Q20" s="3"/>
    </row>
    <row r="21" spans="1:19" ht="60" customHeight="1" x14ac:dyDescent="0.15">
      <c r="B21" s="38" t="s">
        <v>17</v>
      </c>
      <c r="C21" s="3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5">
        <f>SUM(D21:N21)</f>
        <v>0</v>
      </c>
      <c r="P21" s="5" t="str">
        <f>IF(COUNTBLANK(D21:N21)&gt;=6,"６ヶ月以上の実績を入力","")</f>
        <v>６ヶ月以上の実績を入力</v>
      </c>
      <c r="Q21" s="3"/>
    </row>
    <row r="22" spans="1:19" ht="60" customHeight="1" thickBot="1" x14ac:dyDescent="0.2">
      <c r="B22" s="38" t="s">
        <v>18</v>
      </c>
      <c r="C22" s="39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16">
        <f>SUM(D22:N22)</f>
        <v>0</v>
      </c>
      <c r="P22" s="5" t="str">
        <f>IF(COUNTBLANK(D22:N22)&gt;=6,"６ヶ月以上の実績を入力","")</f>
        <v>６ヶ月以上の実績を入力</v>
      </c>
      <c r="Q22" s="3"/>
    </row>
    <row r="23" spans="1:19" ht="60" customHeight="1" thickBot="1" x14ac:dyDescent="0.2">
      <c r="B23" s="40" t="s">
        <v>34</v>
      </c>
      <c r="C23" s="41"/>
      <c r="D23" s="6" t="str">
        <f>IF(D21="","",ROUNDDOWN(D22/D21,3))</f>
        <v/>
      </c>
      <c r="E23" s="6" t="str">
        <f t="shared" ref="E23:M23" si="0">IF(E21="","",ROUNDDOWN(E22/E21,3))</f>
        <v/>
      </c>
      <c r="F23" s="6" t="str">
        <f t="shared" si="0"/>
        <v/>
      </c>
      <c r="G23" s="6" t="str">
        <f t="shared" si="0"/>
        <v/>
      </c>
      <c r="H23" s="6" t="str">
        <f t="shared" si="0"/>
        <v/>
      </c>
      <c r="I23" s="6" t="str">
        <f t="shared" si="0"/>
        <v/>
      </c>
      <c r="J23" s="6" t="str">
        <f t="shared" si="0"/>
        <v/>
      </c>
      <c r="K23" s="6" t="str">
        <f t="shared" si="0"/>
        <v/>
      </c>
      <c r="L23" s="6" t="str">
        <f t="shared" si="0"/>
        <v/>
      </c>
      <c r="M23" s="6" t="str">
        <f t="shared" si="0"/>
        <v/>
      </c>
      <c r="N23" s="7" t="str">
        <f>IF(N21="","",ROUNDDOWN(N22/N21,3))</f>
        <v/>
      </c>
      <c r="O23" s="17" t="str">
        <f>IF(O22&gt;0,ROUNDDOWN(O22/O21,3),"")</f>
        <v/>
      </c>
      <c r="P23" s="18" t="str">
        <f>IF(O23="","",IF(O23&gt;=0.3,"適合","非適合"))</f>
        <v/>
      </c>
      <c r="Q23" s="3" t="s">
        <v>16</v>
      </c>
    </row>
    <row r="24" spans="1:19" x14ac:dyDescent="0.15">
      <c r="Q24" s="3"/>
    </row>
    <row r="25" spans="1:19" ht="30" customHeight="1" x14ac:dyDescent="0.15">
      <c r="Q25" s="3"/>
    </row>
    <row r="26" spans="1:19" ht="23.25" customHeight="1" x14ac:dyDescent="0.15">
      <c r="A26" s="13" t="s">
        <v>14</v>
      </c>
      <c r="B26" s="3" t="s">
        <v>20</v>
      </c>
      <c r="C26" s="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9"/>
    </row>
    <row r="27" spans="1:19" ht="24" customHeight="1" x14ac:dyDescent="0.15">
      <c r="A27" s="12"/>
      <c r="B27" s="26" t="s">
        <v>25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9" s="8" customFormat="1" ht="28.5" customHeight="1" x14ac:dyDescent="0.15">
      <c r="B28" s="1" t="s">
        <v>39</v>
      </c>
      <c r="C28" s="1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"/>
      <c r="Q28" s="19"/>
      <c r="R28" s="19"/>
      <c r="S28" s="19"/>
    </row>
    <row r="30" spans="1:19" ht="35.1" customHeight="1" x14ac:dyDescent="0.15">
      <c r="B30" s="44" t="s">
        <v>27</v>
      </c>
      <c r="C30" s="45"/>
      <c r="D30" s="9" t="s">
        <v>26</v>
      </c>
      <c r="E30" s="9" t="s">
        <v>26</v>
      </c>
      <c r="F30" s="9" t="s">
        <v>26</v>
      </c>
      <c r="G30" s="2" t="s">
        <v>23</v>
      </c>
      <c r="H30" s="2" t="s">
        <v>24</v>
      </c>
    </row>
    <row r="31" spans="1:19" ht="60" customHeight="1" x14ac:dyDescent="0.15">
      <c r="B31" s="38" t="s">
        <v>19</v>
      </c>
      <c r="C31" s="39"/>
      <c r="D31" s="10"/>
      <c r="E31" s="10"/>
      <c r="F31" s="10"/>
      <c r="G31" s="15">
        <f>SUM(D31:F31)</f>
        <v>0</v>
      </c>
      <c r="H31" s="5" t="str">
        <f>IF(COUNTBLANK(D31:F31)&gt;=1,"３ヶ月分の実績を入力","")</f>
        <v>３ヶ月分の実績を入力</v>
      </c>
    </row>
    <row r="32" spans="1:19" ht="60" customHeight="1" thickBot="1" x14ac:dyDescent="0.2">
      <c r="B32" s="38" t="s">
        <v>18</v>
      </c>
      <c r="C32" s="39"/>
      <c r="D32" s="10"/>
      <c r="E32" s="10"/>
      <c r="F32" s="10"/>
      <c r="G32" s="16">
        <f>SUM(D32:F32)</f>
        <v>0</v>
      </c>
      <c r="H32" s="5" t="str">
        <f>IF(COUNTBLANK(D32:F32)&gt;=1,"３ヶ月分の実績を入力","")</f>
        <v>３ヶ月分の実績を入力</v>
      </c>
    </row>
    <row r="33" spans="2:9" ht="60" customHeight="1" thickBot="1" x14ac:dyDescent="0.2">
      <c r="B33" s="40" t="s">
        <v>34</v>
      </c>
      <c r="C33" s="41"/>
      <c r="D33" s="6" t="str">
        <f>IF(D31="","",ROUNDDOWN(D32/D31,3))</f>
        <v/>
      </c>
      <c r="E33" s="6" t="str">
        <f>IF(E31="","",ROUNDDOWN(E32/E31,3))</f>
        <v/>
      </c>
      <c r="F33" s="6" t="str">
        <f>IF(F31="","",ROUNDDOWN(F32/F31,3))</f>
        <v/>
      </c>
      <c r="G33" s="20" t="str">
        <f>IF(G32&gt;0,ROUNDDOWN(G32/G31,3),"")</f>
        <v/>
      </c>
      <c r="H33" s="18" t="str">
        <f>IF(G33="","",IF(G33&gt;=0.3,"適合","非適合"))</f>
        <v/>
      </c>
      <c r="I33" s="3" t="s">
        <v>16</v>
      </c>
    </row>
  </sheetData>
  <mergeCells count="23">
    <mergeCell ref="B32:C32"/>
    <mergeCell ref="B33:C33"/>
    <mergeCell ref="B22:C22"/>
    <mergeCell ref="B23:C23"/>
    <mergeCell ref="B20:C20"/>
    <mergeCell ref="B30:C30"/>
    <mergeCell ref="B31:C31"/>
    <mergeCell ref="B27:O27"/>
    <mergeCell ref="B21:C21"/>
    <mergeCell ref="B3:P3"/>
    <mergeCell ref="B18:P18"/>
    <mergeCell ref="B12:O12"/>
    <mergeCell ref="B13:O13"/>
    <mergeCell ref="B15:O15"/>
    <mergeCell ref="B16:O16"/>
    <mergeCell ref="B5:B7"/>
    <mergeCell ref="C5:N5"/>
    <mergeCell ref="C6:N6"/>
    <mergeCell ref="C7:N7"/>
    <mergeCell ref="O5:P5"/>
    <mergeCell ref="O6:P6"/>
    <mergeCell ref="O7:P7"/>
    <mergeCell ref="B10:P10"/>
  </mergeCells>
  <phoneticPr fontId="2"/>
  <printOptions horizontalCentered="1"/>
  <pageMargins left="0.59055118110236227" right="0.39370078740157483" top="0.39370078740157483" bottom="0.39370078740157483" header="0.51181102362204722" footer="0.51181102362204722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別紙58</vt:lpstr>
      <vt:lpstr>別紙58!Print_Area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中重度者ケア体制加算割合計算書</dc:title>
  <dc:creator>藤島 伸也</dc:creator>
  <cp:lastModifiedBy>Administrator</cp:lastModifiedBy>
  <cp:lastPrinted>2019-09-25T01:30:30Z</cp:lastPrinted>
  <dcterms:created xsi:type="dcterms:W3CDTF">2000-01-20T06:48:53Z</dcterms:created>
  <dcterms:modified xsi:type="dcterms:W3CDTF">2021-05-24T04:44:28Z</dcterms:modified>
</cp:coreProperties>
</file>