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介護フォルダ（最新）\HP用\受領委任払\"/>
    </mc:Choice>
  </mc:AlternateContent>
  <bookViews>
    <workbookView xWindow="0" yWindow="45" windowWidth="20730" windowHeight="9705" tabRatio="771"/>
  </bookViews>
  <sheets>
    <sheet name="内訳様式" sheetId="2" r:id="rId1"/>
    <sheet name="記入例" sheetId="3" r:id="rId2"/>
  </sheets>
  <definedNames>
    <definedName name="_xlnm.Print_Area" localSheetId="1">記入例!$A$1:$K$29</definedName>
    <definedName name="_xlnm.Print_Area" localSheetId="0">内訳様式!$A$1:$K$29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 i="2" l="1"/>
  <c r="J22" i="2" s="1"/>
  <c r="J24" i="2" s="1"/>
  <c r="J26" i="2" s="1"/>
  <c r="J6" i="2"/>
  <c r="J7" i="2" l="1"/>
  <c r="J8" i="2"/>
  <c r="J9" i="2"/>
  <c r="J10" i="2"/>
  <c r="J11" i="2"/>
  <c r="J12" i="2"/>
  <c r="J13" i="2"/>
  <c r="J14" i="2"/>
  <c r="J15" i="2"/>
  <c r="J16" i="2"/>
  <c r="J17" i="2"/>
  <c r="J18" i="2"/>
  <c r="J19" i="2"/>
  <c r="J20" i="2"/>
  <c r="J21" i="2"/>
  <c r="J25" i="2" l="1"/>
  <c r="J24" i="3"/>
  <c r="J22" i="3"/>
  <c r="J10" i="3"/>
  <c r="J7" i="3"/>
  <c r="I25" i="3" l="1"/>
  <c r="J25" i="3" s="1"/>
  <c r="J26" i="3" s="1"/>
</calcChain>
</file>

<file path=xl/sharedStrings.xml><?xml version="1.0" encoding="utf-8"?>
<sst xmlns="http://schemas.openxmlformats.org/spreadsheetml/2006/main" count="93" uniqueCount="61">
  <si>
    <t>数量</t>
    <rPh sb="0" eb="2">
      <t>スウリョウ</t>
    </rPh>
    <phoneticPr fontId="1"/>
  </si>
  <si>
    <t>金額</t>
    <rPh sb="0" eb="2">
      <t>キンガク</t>
    </rPh>
    <phoneticPr fontId="1"/>
  </si>
  <si>
    <t>算出根拠</t>
    <rPh sb="0" eb="2">
      <t>サンシュツ</t>
    </rPh>
    <rPh sb="2" eb="4">
      <t>コンキョ</t>
    </rPh>
    <phoneticPr fontId="1"/>
  </si>
  <si>
    <t>単価</t>
    <rPh sb="0" eb="2">
      <t>タンカ</t>
    </rPh>
    <phoneticPr fontId="1"/>
  </si>
  <si>
    <t>改修場所</t>
    <rPh sb="0" eb="2">
      <t>カイシュウ</t>
    </rPh>
    <rPh sb="2" eb="4">
      <t>バショ</t>
    </rPh>
    <phoneticPr fontId="1"/>
  </si>
  <si>
    <t>単位</t>
    <rPh sb="0" eb="2">
      <t>タンイ</t>
    </rPh>
    <phoneticPr fontId="1"/>
  </si>
  <si>
    <t>介護保険対象部分</t>
    <rPh sb="0" eb="2">
      <t>カイゴ</t>
    </rPh>
    <rPh sb="2" eb="4">
      <t>ホケン</t>
    </rPh>
    <rPh sb="4" eb="6">
      <t>タイショウ</t>
    </rPh>
    <rPh sb="6" eb="8">
      <t>ブブン</t>
    </rPh>
    <phoneticPr fontId="1"/>
  </si>
  <si>
    <t>小計</t>
    <rPh sb="0" eb="2">
      <t>ショウケイ</t>
    </rPh>
    <phoneticPr fontId="1"/>
  </si>
  <si>
    <t>諸経費</t>
    <rPh sb="0" eb="3">
      <t>ショケイヒ</t>
    </rPh>
    <phoneticPr fontId="1"/>
  </si>
  <si>
    <t>合計</t>
    <rPh sb="0" eb="2">
      <t>ゴウケイ</t>
    </rPh>
    <phoneticPr fontId="1"/>
  </si>
  <si>
    <t>消費税</t>
    <rPh sb="0" eb="3">
      <t>ショウヒゼイ</t>
    </rPh>
    <phoneticPr fontId="1"/>
  </si>
  <si>
    <t>総合計</t>
    <rPh sb="0" eb="1">
      <t>ソウ</t>
    </rPh>
    <rPh sb="1" eb="3">
      <t>ゴウケイ</t>
    </rPh>
    <phoneticPr fontId="1"/>
  </si>
  <si>
    <t>商品名・規格・寸法等</t>
    <rPh sb="0" eb="3">
      <t>ショウヒンメイ</t>
    </rPh>
    <rPh sb="4" eb="6">
      <t>キカク</t>
    </rPh>
    <rPh sb="7" eb="9">
      <t>スンポウ</t>
    </rPh>
    <rPh sb="9" eb="10">
      <t>トウ</t>
    </rPh>
    <phoneticPr fontId="1"/>
  </si>
  <si>
    <t>改修部分</t>
    <rPh sb="0" eb="2">
      <t>カイシュウ</t>
    </rPh>
    <rPh sb="2" eb="4">
      <t>ブブン</t>
    </rPh>
    <phoneticPr fontId="1"/>
  </si>
  <si>
    <t>写真等　　番号</t>
    <rPh sb="0" eb="2">
      <t>シャシン</t>
    </rPh>
    <rPh sb="2" eb="3">
      <t>トウ</t>
    </rPh>
    <rPh sb="5" eb="7">
      <t>バンゴウ</t>
    </rPh>
    <phoneticPr fontId="1"/>
  </si>
  <si>
    <t>　（材料費）</t>
    <rPh sb="2" eb="5">
      <t>ザイリョウヒ</t>
    </rPh>
    <phoneticPr fontId="1"/>
  </si>
  <si>
    <t>　（施工費）</t>
    <rPh sb="2" eb="4">
      <t>セコウ</t>
    </rPh>
    <rPh sb="4" eb="5">
      <t>ヒ</t>
    </rPh>
    <phoneticPr fontId="1"/>
  </si>
  <si>
    <t>住宅改修の種類
（※１）</t>
    <rPh sb="0" eb="2">
      <t>ジュウタク</t>
    </rPh>
    <rPh sb="2" eb="4">
      <t>カイシュウ</t>
    </rPh>
    <rPh sb="5" eb="7">
      <t>シュルイ</t>
    </rPh>
    <phoneticPr fontId="1"/>
  </si>
  <si>
    <t>名　称（※２）</t>
    <rPh sb="0" eb="1">
      <t>メイ</t>
    </rPh>
    <rPh sb="2" eb="3">
      <t>ショウ</t>
    </rPh>
    <phoneticPr fontId="1"/>
  </si>
  <si>
    <t>（※２）名称：　材料費、施工費、諸経費等を分けて記載すること</t>
    <rPh sb="8" eb="11">
      <t>ザイリョウヒ</t>
    </rPh>
    <rPh sb="12" eb="15">
      <t>セコウヒ</t>
    </rPh>
    <rPh sb="16" eb="19">
      <t>ショケイヒ</t>
    </rPh>
    <rPh sb="19" eb="20">
      <t>トウ</t>
    </rPh>
    <rPh sb="21" eb="22">
      <t>ワ</t>
    </rPh>
    <rPh sb="24" eb="26">
      <t>キサイ</t>
    </rPh>
    <phoneticPr fontId="1"/>
  </si>
  <si>
    <r>
      <t xml:space="preserve">（※１）住宅改修の種類：　（１）手すりの取付け（２）段差の解消（３）滑りの防止及び移動の円滑化等のための床又は通路面の材料の変更（４）引き戸等への扉の取替え（５）洋式便器等への便器の取替え
                                </t>
    </r>
    <r>
      <rPr>
        <sz val="11"/>
        <color theme="1"/>
        <rFont val="ＭＳ Ｐ明朝"/>
        <family val="1"/>
        <charset val="128"/>
      </rPr>
      <t xml:space="preserve">   </t>
    </r>
    <r>
      <rPr>
        <sz val="14"/>
        <color theme="1"/>
        <rFont val="ＭＳ Ｐ明朝"/>
        <family val="1"/>
        <charset val="128"/>
      </rPr>
      <t>（６）その他住宅改修に付帯して必要となる改修</t>
    </r>
    <rPh sb="135" eb="136">
      <t>タ</t>
    </rPh>
    <rPh sb="136" eb="138">
      <t>ジュウタク</t>
    </rPh>
    <rPh sb="138" eb="140">
      <t>カイシュウ</t>
    </rPh>
    <rPh sb="141" eb="143">
      <t>フタイ</t>
    </rPh>
    <rPh sb="145" eb="147">
      <t>ヒツヨウ</t>
    </rPh>
    <rPh sb="150" eb="152">
      <t>カイシュウ</t>
    </rPh>
    <phoneticPr fontId="1"/>
  </si>
  <si>
    <t>介護保険住宅改修　工事内訳書</t>
    <rPh sb="0" eb="2">
      <t>カイゴ</t>
    </rPh>
    <rPh sb="2" eb="4">
      <t>ホケン</t>
    </rPh>
    <rPh sb="4" eb="6">
      <t>ジュウタク</t>
    </rPh>
    <rPh sb="6" eb="8">
      <t>カイシュウ</t>
    </rPh>
    <rPh sb="9" eb="11">
      <t>コウジ</t>
    </rPh>
    <rPh sb="11" eb="14">
      <t>ウチワケショ</t>
    </rPh>
    <phoneticPr fontId="1"/>
  </si>
  <si>
    <t>事業所：　　　　　　　　　　　　　　　　　　　　　</t>
    <rPh sb="0" eb="3">
      <t>ジギョウショ</t>
    </rPh>
    <phoneticPr fontId="1"/>
  </si>
  <si>
    <t>屋外</t>
    <rPh sb="0" eb="2">
      <t>オクガイ</t>
    </rPh>
    <phoneticPr fontId="1"/>
  </si>
  <si>
    <t>通路</t>
    <rPh sb="0" eb="2">
      <t>ツウロ</t>
    </rPh>
    <phoneticPr fontId="1"/>
  </si>
  <si>
    <t>ｽﾛｰﾌﾟ</t>
    <phoneticPr fontId="1"/>
  </si>
  <si>
    <t>生ｺﾝ</t>
    <rPh sb="0" eb="1">
      <t>ナマ</t>
    </rPh>
    <phoneticPr fontId="1"/>
  </si>
  <si>
    <t>式</t>
    <rPh sb="0" eb="1">
      <t>シキ</t>
    </rPh>
    <phoneticPr fontId="1"/>
  </si>
  <si>
    <t>①</t>
    <phoneticPr fontId="1"/>
  </si>
  <si>
    <t>既存ｺﾝｸﾘｰﾄ</t>
    <rPh sb="0" eb="2">
      <t>キゾン</t>
    </rPh>
    <phoneticPr fontId="1"/>
  </si>
  <si>
    <t>カッター入、部分壊し、接着剤等</t>
    <rPh sb="4" eb="5">
      <t>イ</t>
    </rPh>
    <rPh sb="6" eb="8">
      <t>ブブン</t>
    </rPh>
    <rPh sb="8" eb="9">
      <t>コワ</t>
    </rPh>
    <rPh sb="11" eb="15">
      <t>セッチャクザイトウ</t>
    </rPh>
    <phoneticPr fontId="1"/>
  </si>
  <si>
    <t>型枠</t>
    <rPh sb="0" eb="2">
      <t>カタワク</t>
    </rPh>
    <phoneticPr fontId="1"/>
  </si>
  <si>
    <t>ｍ</t>
    <phoneticPr fontId="1"/>
  </si>
  <si>
    <t>②</t>
    <phoneticPr fontId="1"/>
  </si>
  <si>
    <t>玄関</t>
    <rPh sb="0" eb="2">
      <t>ゲンカン</t>
    </rPh>
    <phoneticPr fontId="1"/>
  </si>
  <si>
    <t>床面</t>
    <rPh sb="0" eb="2">
      <t>ユカメン</t>
    </rPh>
    <phoneticPr fontId="1"/>
  </si>
  <si>
    <t>上がりかまち用手すり</t>
    <rPh sb="0" eb="1">
      <t>ア</t>
    </rPh>
    <rPh sb="6" eb="7">
      <t>ヨウ</t>
    </rPh>
    <rPh sb="7" eb="8">
      <t>テ</t>
    </rPh>
    <phoneticPr fontId="1"/>
  </si>
  <si>
    <t>台</t>
    <rPh sb="0" eb="1">
      <t>ダイ</t>
    </rPh>
    <phoneticPr fontId="1"/>
  </si>
  <si>
    <t>S-650F</t>
    <phoneticPr fontId="1"/>
  </si>
  <si>
    <t>③</t>
    <phoneticPr fontId="1"/>
  </si>
  <si>
    <t>廊下</t>
    <rPh sb="0" eb="2">
      <t>ロウカ</t>
    </rPh>
    <phoneticPr fontId="1"/>
  </si>
  <si>
    <t>壁面</t>
    <rPh sb="0" eb="2">
      <t>ヘキメン</t>
    </rPh>
    <phoneticPr fontId="1"/>
  </si>
  <si>
    <t>木製手すり</t>
    <rPh sb="0" eb="2">
      <t>モクセイ</t>
    </rPh>
    <rPh sb="2" eb="3">
      <t>テ</t>
    </rPh>
    <phoneticPr fontId="1"/>
  </si>
  <si>
    <t>⌀35ディンプル棒　長さ　1800</t>
    <rPh sb="8" eb="9">
      <t>ボウ</t>
    </rPh>
    <rPh sb="10" eb="11">
      <t>ナガ</t>
    </rPh>
    <phoneticPr fontId="1"/>
  </si>
  <si>
    <t>本</t>
    <rPh sb="0" eb="1">
      <t>ホン</t>
    </rPh>
    <phoneticPr fontId="1"/>
  </si>
  <si>
    <t>⌀35エンドブラケット</t>
    <phoneticPr fontId="1"/>
  </si>
  <si>
    <t>個</t>
    <rPh sb="0" eb="1">
      <t>コ</t>
    </rPh>
    <phoneticPr fontId="1"/>
  </si>
  <si>
    <t>⌀35横受けブラケット</t>
    <rPh sb="3" eb="4">
      <t>ヨコ</t>
    </rPh>
    <rPh sb="4" eb="5">
      <t>ウ</t>
    </rPh>
    <phoneticPr fontId="1"/>
  </si>
  <si>
    <t>④</t>
    <phoneticPr fontId="1"/>
  </si>
  <si>
    <t>寝室</t>
    <rPh sb="0" eb="2">
      <t>シンシツ</t>
    </rPh>
    <phoneticPr fontId="1"/>
  </si>
  <si>
    <t>入口ドア</t>
    <rPh sb="0" eb="2">
      <t>イリグチ</t>
    </rPh>
    <phoneticPr fontId="1"/>
  </si>
  <si>
    <t>引き戸へ変更</t>
    <rPh sb="0" eb="1">
      <t>ヒ</t>
    </rPh>
    <rPh sb="2" eb="3">
      <t>ド</t>
    </rPh>
    <rPh sb="4" eb="6">
      <t>ヘンコウ</t>
    </rPh>
    <phoneticPr fontId="1"/>
  </si>
  <si>
    <t>木製引き戸</t>
    <rPh sb="0" eb="2">
      <t>モクセイ</t>
    </rPh>
    <rPh sb="2" eb="3">
      <t>ヒ</t>
    </rPh>
    <rPh sb="4" eb="5">
      <t>ド</t>
    </rPh>
    <phoneticPr fontId="1"/>
  </si>
  <si>
    <t>枚</t>
    <rPh sb="0" eb="1">
      <t>マイ</t>
    </rPh>
    <phoneticPr fontId="1"/>
  </si>
  <si>
    <t>引き戸用枠材</t>
    <rPh sb="0" eb="1">
      <t>ヒ</t>
    </rPh>
    <rPh sb="2" eb="4">
      <t>ドヨウ</t>
    </rPh>
    <rPh sb="4" eb="5">
      <t>ワク</t>
    </rPh>
    <rPh sb="5" eb="6">
      <t>ザイ</t>
    </rPh>
    <phoneticPr fontId="1"/>
  </si>
  <si>
    <t>（施工費）</t>
    <rPh sb="1" eb="3">
      <t>セコウ</t>
    </rPh>
    <rPh sb="3" eb="4">
      <t>ヒ</t>
    </rPh>
    <phoneticPr fontId="1"/>
  </si>
  <si>
    <t>％</t>
    <phoneticPr fontId="1"/>
  </si>
  <si>
    <t>　　　年　　　月　　　日</t>
    <rPh sb="3" eb="4">
      <t>ネン</t>
    </rPh>
    <rPh sb="7" eb="8">
      <t>ガツ</t>
    </rPh>
    <rPh sb="11" eb="12">
      <t>ニチ</t>
    </rPh>
    <phoneticPr fontId="1"/>
  </si>
  <si>
    <r>
      <t>　　　</t>
    </r>
    <r>
      <rPr>
        <sz val="14"/>
        <color theme="1"/>
        <rFont val="ＭＳ Ｐ明朝"/>
        <family val="1"/>
        <charset val="128"/>
      </rPr>
      <t>　　　年　　　月　　　日</t>
    </r>
    <rPh sb="6" eb="7">
      <t>ネン</t>
    </rPh>
    <rPh sb="10" eb="11">
      <t>ガツ</t>
    </rPh>
    <rPh sb="14" eb="15">
      <t>ニチ</t>
    </rPh>
    <phoneticPr fontId="1"/>
  </si>
  <si>
    <t>※変更あり</t>
    <rPh sb="1" eb="3">
      <t>ヘンコウ</t>
    </rPh>
    <phoneticPr fontId="1"/>
  </si>
  <si>
    <t>被保険者：　　　　　　　　　　　　　　　　</t>
    <rPh sb="0" eb="4">
      <t>ヒホケンシャ</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</si>
</sst>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3"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4"/>
      <color theme="1"/>
      <name val="ＭＳ Ｐ明朝"/>
      <family val="1"/>
      <charset val="128"/>
    </font>
    <font>
      <sz val="9"/>
      <color theme="1"/>
      <name val="ＭＳ Ｐ明朝"/>
      <family val="1"/>
      <charset val="128"/>
    </font>
    <font>
      <sz val="10"/>
      <color theme="1"/>
      <name val="ＭＳ Ｐ明朝"/>
      <family val="1"/>
      <charset val="128"/>
    </font>
    <font>
      <sz val="14"/>
      <name val="ＭＳ Ｐ明朝"/>
      <family val="1"/>
      <charset val="128"/>
    </font>
    <font>
      <sz val="11"/>
      <color theme="1"/>
      <name val="ＭＳ Ｐゴシック"/>
      <family val="2"/>
      <charset val="128"/>
      <scheme val="minor"/>
    </font>
    <font>
      <sz val="20"/>
      <color theme="1"/>
      <name val="ＭＳ Ｐ明朝"/>
      <family val="1"/>
      <charset val="128"/>
    </font>
    <font>
      <sz val="20"/>
      <color theme="1"/>
      <name val="ＭＳ Ｐゴシック"/>
      <family val="2"/>
      <charset val="128"/>
      <scheme val="minor"/>
    </font>
    <font>
      <u/>
      <sz val="18"/>
      <color theme="1"/>
      <name val="ＭＳ Ｐ明朝"/>
      <family val="1"/>
      <charset val="128"/>
    </font>
    <font>
      <sz val="14"/>
      <color rgb="FFFF0000"/>
      <name val="ＭＳ Ｐ明朝"/>
      <family val="1"/>
      <charset val="128"/>
    </font>
    <font>
      <sz val="24"/>
      <color theme="1"/>
      <name val="ＭＳ Ｐ明朝"/>
      <family val="1"/>
      <charset val="128"/>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49">
    <xf numFmtId="0" fontId="0" fillId="0" borderId="0" xfId="0">
      <alignment vertical="center"/>
    </xf>
    <xf numFmtId="0" fontId="2" fillId="0" borderId="0" xfId="0" applyFont="1" applyFill="1">
      <alignment vertical="center"/>
    </xf>
    <xf numFmtId="0" fontId="3" fillId="0" borderId="39" xfId="0" applyFont="1" applyFill="1" applyBorder="1" applyAlignment="1">
      <alignment horizontal="center" vertical="center" wrapText="1" shrinkToFit="1"/>
    </xf>
    <xf numFmtId="0" fontId="3" fillId="0" borderId="15" xfId="0" applyFont="1" applyFill="1" applyBorder="1" applyAlignment="1">
      <alignment horizontal="center" vertical="center" wrapText="1" shrinkToFit="1"/>
    </xf>
    <xf numFmtId="0" fontId="3" fillId="0" borderId="18" xfId="0" applyFont="1" applyFill="1" applyBorder="1" applyAlignment="1">
      <alignment horizontal="center" vertical="center" wrapText="1" shrinkToFit="1"/>
    </xf>
    <xf numFmtId="0" fontId="3" fillId="0" borderId="33" xfId="0" applyFont="1" applyFill="1" applyBorder="1" applyAlignment="1">
      <alignment horizontal="center" vertical="center" wrapText="1" shrinkToFit="1"/>
    </xf>
    <xf numFmtId="0" fontId="2" fillId="0" borderId="12" xfId="0" applyFont="1" applyFill="1" applyBorder="1">
      <alignment vertical="center"/>
    </xf>
    <xf numFmtId="0" fontId="2" fillId="0" borderId="14" xfId="0" applyFont="1" applyFill="1" applyBorder="1">
      <alignment vertical="center"/>
    </xf>
    <xf numFmtId="0" fontId="3" fillId="0" borderId="27" xfId="0" applyFont="1" applyFill="1" applyBorder="1">
      <alignment vertical="center"/>
    </xf>
    <xf numFmtId="0" fontId="3" fillId="0" borderId="26" xfId="0" applyFont="1" applyFill="1" applyBorder="1">
      <alignment vertical="center"/>
    </xf>
    <xf numFmtId="0" fontId="2" fillId="0" borderId="33" xfId="0" applyFont="1" applyFill="1" applyBorder="1">
      <alignment vertical="center"/>
    </xf>
    <xf numFmtId="0" fontId="3" fillId="0" borderId="18" xfId="0" applyFont="1" applyFill="1" applyBorder="1">
      <alignment vertical="center"/>
    </xf>
    <xf numFmtId="0" fontId="2" fillId="0" borderId="21" xfId="0" applyFont="1" applyFill="1" applyBorder="1">
      <alignment vertical="center"/>
    </xf>
    <xf numFmtId="0" fontId="2" fillId="0" borderId="25" xfId="0" applyFont="1" applyFill="1" applyBorder="1">
      <alignment vertical="center"/>
    </xf>
    <xf numFmtId="0" fontId="3" fillId="0" borderId="31" xfId="0" applyFont="1" applyFill="1" applyBorder="1">
      <alignment vertical="center"/>
    </xf>
    <xf numFmtId="0" fontId="3" fillId="0" borderId="0" xfId="0" applyFont="1" applyFill="1">
      <alignment vertical="center"/>
    </xf>
    <xf numFmtId="0" fontId="4" fillId="0" borderId="0" xfId="0" applyFont="1" applyFill="1">
      <alignment vertical="center"/>
    </xf>
    <xf numFmtId="0" fontId="5" fillId="0" borderId="0" xfId="0" applyFont="1" applyFill="1">
      <alignment vertical="center"/>
    </xf>
    <xf numFmtId="0" fontId="3" fillId="0" borderId="0" xfId="0" applyFont="1" applyFill="1" applyAlignment="1">
      <alignment horizontal="right"/>
    </xf>
    <xf numFmtId="0" fontId="3" fillId="0" borderId="0" xfId="0" applyFont="1" applyFill="1" applyBorder="1" applyAlignment="1">
      <alignment horizontal="center" vertical="center" wrapText="1" shrinkToFit="1"/>
    </xf>
    <xf numFmtId="0" fontId="2" fillId="0" borderId="0" xfId="0" applyFont="1" applyFill="1" applyBorder="1">
      <alignment vertical="center"/>
    </xf>
    <xf numFmtId="0" fontId="3" fillId="0" borderId="0" xfId="0" applyFont="1" applyFill="1" applyAlignment="1">
      <alignment horizontal="left" vertical="center" wrapText="1"/>
    </xf>
    <xf numFmtId="0" fontId="3" fillId="0" borderId="0" xfId="0" applyFont="1" applyFill="1" applyAlignment="1">
      <alignment horizontal="left" vertical="center" wrapText="1"/>
    </xf>
    <xf numFmtId="0" fontId="3" fillId="0" borderId="11" xfId="0" applyFont="1" applyFill="1" applyBorder="1">
      <alignment vertical="center"/>
    </xf>
    <xf numFmtId="0" fontId="3" fillId="0" borderId="12" xfId="0" applyFont="1" applyFill="1" applyBorder="1">
      <alignment vertical="center"/>
    </xf>
    <xf numFmtId="0" fontId="3" fillId="0" borderId="5" xfId="0" applyFont="1" applyFill="1" applyBorder="1">
      <alignment vertical="center"/>
    </xf>
    <xf numFmtId="0" fontId="3" fillId="0" borderId="13" xfId="0" applyFont="1" applyFill="1" applyBorder="1">
      <alignment vertical="center"/>
    </xf>
    <xf numFmtId="0" fontId="3" fillId="0" borderId="14" xfId="0" applyFont="1" applyFill="1" applyBorder="1">
      <alignment vertical="center"/>
    </xf>
    <xf numFmtId="0" fontId="3" fillId="0" borderId="6" xfId="0" applyFont="1" applyFill="1" applyBorder="1">
      <alignment vertical="center"/>
    </xf>
    <xf numFmtId="0" fontId="3" fillId="0" borderId="35" xfId="0" applyFont="1" applyFill="1" applyBorder="1">
      <alignment vertical="center"/>
    </xf>
    <xf numFmtId="0" fontId="3" fillId="0" borderId="1" xfId="0" applyFont="1" applyFill="1" applyBorder="1">
      <alignment vertical="center"/>
    </xf>
    <xf numFmtId="0" fontId="3" fillId="0" borderId="40" xfId="0" applyFont="1" applyFill="1" applyBorder="1">
      <alignment vertical="center"/>
    </xf>
    <xf numFmtId="0" fontId="3" fillId="0" borderId="33" xfId="0" applyFont="1" applyFill="1" applyBorder="1">
      <alignment vertical="center"/>
    </xf>
    <xf numFmtId="0" fontId="3" fillId="0" borderId="42" xfId="0" applyFont="1" applyFill="1" applyBorder="1">
      <alignment vertical="center"/>
    </xf>
    <xf numFmtId="0" fontId="3" fillId="0" borderId="39" xfId="0" applyFont="1" applyFill="1" applyBorder="1">
      <alignment vertical="center"/>
    </xf>
    <xf numFmtId="0" fontId="3" fillId="0" borderId="15" xfId="0" applyFont="1" applyFill="1" applyBorder="1">
      <alignment vertical="center"/>
    </xf>
    <xf numFmtId="0" fontId="3" fillId="0" borderId="20" xfId="0" applyFont="1" applyFill="1" applyBorder="1">
      <alignment vertical="center"/>
    </xf>
    <xf numFmtId="0" fontId="3" fillId="0" borderId="21" xfId="0" applyFont="1" applyFill="1" applyBorder="1">
      <alignment vertical="center"/>
    </xf>
    <xf numFmtId="0" fontId="3" fillId="0" borderId="4" xfId="0" applyFont="1" applyFill="1" applyBorder="1">
      <alignment vertical="center"/>
    </xf>
    <xf numFmtId="0" fontId="3" fillId="0" borderId="22" xfId="0" applyFont="1" applyFill="1" applyBorder="1">
      <alignment vertical="center"/>
    </xf>
    <xf numFmtId="0" fontId="3" fillId="0" borderId="25" xfId="0" applyFont="1" applyFill="1" applyBorder="1">
      <alignment vertical="center"/>
    </xf>
    <xf numFmtId="0" fontId="3" fillId="0" borderId="24" xfId="0" applyFont="1" applyFill="1" applyBorder="1">
      <alignment vertical="center"/>
    </xf>
    <xf numFmtId="176" fontId="3" fillId="0" borderId="11" xfId="0" applyNumberFormat="1" applyFont="1" applyFill="1" applyBorder="1" applyAlignment="1">
      <alignment horizontal="center" vertical="center"/>
    </xf>
    <xf numFmtId="38" fontId="3" fillId="0" borderId="14" xfId="1" applyFont="1" applyFill="1" applyBorder="1">
      <alignment vertical="center"/>
    </xf>
    <xf numFmtId="38" fontId="3" fillId="0" borderId="33" xfId="1" applyFont="1" applyFill="1" applyBorder="1">
      <alignment vertical="center"/>
    </xf>
    <xf numFmtId="176" fontId="3" fillId="0" borderId="13" xfId="0" applyNumberFormat="1" applyFont="1" applyFill="1" applyBorder="1" applyAlignment="1">
      <alignment horizontal="center" vertical="center"/>
    </xf>
    <xf numFmtId="176" fontId="3" fillId="0" borderId="40" xfId="0" applyNumberFormat="1" applyFont="1" applyFill="1" applyBorder="1" applyAlignment="1">
      <alignment horizontal="center" vertical="center"/>
    </xf>
    <xf numFmtId="0" fontId="11" fillId="0" borderId="34" xfId="0" applyFont="1" applyFill="1" applyBorder="1">
      <alignment vertical="center"/>
    </xf>
    <xf numFmtId="0" fontId="11" fillId="0" borderId="3" xfId="0" applyFont="1" applyFill="1" applyBorder="1">
      <alignment vertical="center"/>
    </xf>
    <xf numFmtId="0" fontId="11" fillId="0" borderId="26" xfId="0" applyFont="1" applyFill="1" applyBorder="1">
      <alignment vertical="center"/>
    </xf>
    <xf numFmtId="38" fontId="11" fillId="0" borderId="12" xfId="0" applyNumberFormat="1" applyFont="1" applyFill="1" applyBorder="1">
      <alignment vertical="center"/>
    </xf>
    <xf numFmtId="0" fontId="11" fillId="0" borderId="35" xfId="0" applyFont="1" applyFill="1" applyBorder="1">
      <alignment vertical="center"/>
    </xf>
    <xf numFmtId="0" fontId="11" fillId="0" borderId="1" xfId="0" applyFont="1" applyFill="1" applyBorder="1">
      <alignment vertical="center"/>
    </xf>
    <xf numFmtId="3" fontId="11" fillId="0" borderId="27" xfId="0" applyNumberFormat="1" applyFont="1" applyFill="1" applyBorder="1">
      <alignment vertical="center"/>
    </xf>
    <xf numFmtId="0" fontId="11" fillId="0" borderId="14" xfId="0" applyFont="1" applyFill="1" applyBorder="1">
      <alignment vertical="center"/>
    </xf>
    <xf numFmtId="0" fontId="11" fillId="0" borderId="27" xfId="0" applyFont="1" applyFill="1" applyBorder="1">
      <alignment vertical="center"/>
    </xf>
    <xf numFmtId="38" fontId="11" fillId="0" borderId="14" xfId="0" applyNumberFormat="1" applyFont="1" applyFill="1" applyBorder="1">
      <alignment vertical="center"/>
    </xf>
    <xf numFmtId="0" fontId="11" fillId="0" borderId="36" xfId="0" applyFont="1" applyFill="1" applyBorder="1">
      <alignment vertical="center"/>
    </xf>
    <xf numFmtId="0" fontId="11" fillId="0" borderId="2" xfId="0" applyFont="1" applyFill="1" applyBorder="1">
      <alignment vertical="center"/>
    </xf>
    <xf numFmtId="38" fontId="11" fillId="0" borderId="28" xfId="1" applyFont="1" applyFill="1" applyBorder="1">
      <alignment vertical="center"/>
    </xf>
    <xf numFmtId="38" fontId="11" fillId="0" borderId="21" xfId="0" applyNumberFormat="1" applyFont="1" applyFill="1" applyBorder="1">
      <alignment vertical="center"/>
    </xf>
    <xf numFmtId="0" fontId="11" fillId="0" borderId="37" xfId="0" applyFont="1" applyFill="1" applyBorder="1">
      <alignment vertical="center"/>
    </xf>
    <xf numFmtId="0" fontId="11" fillId="0" borderId="23" xfId="0" applyFont="1" applyFill="1" applyBorder="1">
      <alignment vertical="center"/>
    </xf>
    <xf numFmtId="0" fontId="11" fillId="0" borderId="29" xfId="0" applyFont="1" applyFill="1" applyBorder="1">
      <alignment vertical="center"/>
    </xf>
    <xf numFmtId="38" fontId="11" fillId="0" borderId="25" xfId="0" applyNumberFormat="1" applyFont="1" applyFill="1" applyBorder="1">
      <alignment vertical="center"/>
    </xf>
    <xf numFmtId="0" fontId="11" fillId="0" borderId="12" xfId="0" applyFont="1" applyFill="1" applyBorder="1">
      <alignment vertical="center"/>
    </xf>
    <xf numFmtId="0" fontId="11" fillId="0" borderId="11" xfId="0" applyFont="1" applyFill="1" applyBorder="1">
      <alignment vertical="center"/>
    </xf>
    <xf numFmtId="0" fontId="11" fillId="0" borderId="41" xfId="0" applyFont="1" applyFill="1" applyBorder="1">
      <alignment vertical="center"/>
    </xf>
    <xf numFmtId="0" fontId="11" fillId="0" borderId="5" xfId="0" applyFont="1" applyFill="1" applyBorder="1">
      <alignment vertical="center"/>
    </xf>
    <xf numFmtId="3" fontId="11" fillId="0" borderId="26" xfId="0" applyNumberFormat="1" applyFont="1" applyFill="1" applyBorder="1">
      <alignment vertical="center"/>
    </xf>
    <xf numFmtId="38" fontId="11" fillId="0" borderId="12" xfId="1" applyFont="1" applyFill="1" applyBorder="1">
      <alignment vertical="center"/>
    </xf>
    <xf numFmtId="0" fontId="11" fillId="0" borderId="13" xfId="0" applyFont="1" applyFill="1" applyBorder="1">
      <alignment vertical="center"/>
    </xf>
    <xf numFmtId="0" fontId="11" fillId="0" borderId="6" xfId="0" applyFont="1" applyFill="1" applyBorder="1">
      <alignment vertical="center"/>
    </xf>
    <xf numFmtId="38" fontId="11" fillId="0" borderId="14" xfId="1" applyFont="1" applyFill="1" applyBorder="1">
      <alignment vertical="center"/>
    </xf>
    <xf numFmtId="0" fontId="12" fillId="0" borderId="0" xfId="0" applyFont="1" applyFill="1">
      <alignment vertical="center"/>
    </xf>
    <xf numFmtId="3" fontId="11" fillId="0" borderId="14" xfId="0" applyNumberFormat="1" applyFont="1" applyFill="1" applyBorder="1">
      <alignment vertical="center"/>
    </xf>
    <xf numFmtId="0" fontId="8" fillId="0" borderId="0" xfId="0" applyFont="1" applyFill="1" applyAlignment="1">
      <alignment vertical="center"/>
    </xf>
    <xf numFmtId="0" fontId="9" fillId="0" borderId="0" xfId="0" applyFont="1" applyAlignment="1">
      <alignment vertical="center"/>
    </xf>
    <xf numFmtId="0" fontId="10" fillId="0" borderId="43" xfId="0" applyFont="1" applyFill="1" applyBorder="1">
      <alignment vertical="center"/>
    </xf>
    <xf numFmtId="0" fontId="2" fillId="0" borderId="43" xfId="0" applyFont="1" applyFill="1" applyBorder="1">
      <alignment vertical="center"/>
    </xf>
    <xf numFmtId="0" fontId="3" fillId="0" borderId="0" xfId="0" applyFont="1" applyFill="1" applyAlignment="1">
      <alignment horizontal="left" vertical="center" wrapText="1"/>
    </xf>
    <xf numFmtId="0" fontId="3" fillId="0" borderId="7" xfId="0" applyFont="1" applyFill="1" applyBorder="1" applyAlignment="1">
      <alignment horizontal="center" vertical="center" wrapText="1" shrinkToFit="1"/>
    </xf>
    <xf numFmtId="0" fontId="3" fillId="0" borderId="16" xfId="0" applyFont="1" applyFill="1" applyBorder="1" applyAlignment="1">
      <alignment horizontal="center" vertical="center" wrapText="1" shrinkToFit="1"/>
    </xf>
    <xf numFmtId="0" fontId="3" fillId="0" borderId="10" xfId="0" applyFont="1" applyFill="1" applyBorder="1" applyAlignment="1">
      <alignment horizontal="center" vertical="center" wrapText="1" shrinkToFit="1"/>
    </xf>
    <xf numFmtId="0" fontId="3" fillId="0" borderId="19" xfId="0" applyFont="1" applyFill="1" applyBorder="1" applyAlignment="1">
      <alignment horizontal="center" vertical="center" wrapText="1" shrinkToFit="1"/>
    </xf>
    <xf numFmtId="0" fontId="3" fillId="0" borderId="30" xfId="0" applyFont="1" applyFill="1" applyBorder="1" applyAlignment="1">
      <alignment horizontal="center" vertical="center" wrapText="1" shrinkToFit="1"/>
    </xf>
    <xf numFmtId="0" fontId="3" fillId="0" borderId="31" xfId="0" applyFont="1" applyFill="1" applyBorder="1" applyAlignment="1">
      <alignment horizontal="center" vertical="center" wrapText="1" shrinkToFit="1"/>
    </xf>
    <xf numFmtId="0" fontId="3" fillId="0" borderId="8" xfId="0" applyFont="1" applyFill="1" applyBorder="1" applyAlignment="1">
      <alignment horizontal="center" vertical="center" wrapText="1" shrinkToFit="1"/>
    </xf>
    <xf numFmtId="0" fontId="3" fillId="0" borderId="17" xfId="0" applyFont="1" applyFill="1" applyBorder="1" applyAlignment="1">
      <alignment horizontal="center" vertical="center" wrapText="1" shrinkToFit="1"/>
    </xf>
    <xf numFmtId="0" fontId="3" fillId="0" borderId="38" xfId="0" applyFont="1" applyFill="1" applyBorder="1" applyAlignment="1">
      <alignment horizontal="center" vertical="center" wrapText="1" shrinkToFit="1"/>
    </xf>
    <xf numFmtId="0" fontId="3" fillId="0" borderId="9" xfId="0" applyFont="1" applyFill="1" applyBorder="1" applyAlignment="1">
      <alignment horizontal="center" vertical="center" wrapText="1" shrinkToFit="1"/>
    </xf>
    <xf numFmtId="0" fontId="3" fillId="0" borderId="32" xfId="0" applyFont="1" applyFill="1" applyBorder="1" applyAlignment="1">
      <alignment horizontal="center" vertical="center" wrapText="1" shrinkToFit="1"/>
    </xf>
    <xf numFmtId="0" fontId="3" fillId="0" borderId="27" xfId="0" applyFont="1" applyFill="1" applyBorder="1" applyProtection="1">
      <alignment vertical="center"/>
      <protection locked="0"/>
    </xf>
    <xf numFmtId="0" fontId="8" fillId="0" borderId="0" xfId="0" applyFont="1" applyFill="1" applyAlignment="1" applyProtection="1">
      <alignment vertical="center"/>
      <protection locked="0"/>
    </xf>
    <xf numFmtId="0" fontId="9" fillId="0" borderId="0" xfId="0" applyFont="1" applyAlignment="1" applyProtection="1">
      <alignment vertical="center"/>
      <protection locked="0"/>
    </xf>
    <xf numFmtId="0" fontId="2" fillId="0" borderId="0" xfId="0" applyFont="1" applyFill="1" applyProtection="1">
      <alignment vertical="center"/>
      <protection locked="0"/>
    </xf>
    <xf numFmtId="0" fontId="3" fillId="0" borderId="0" xfId="0" applyFont="1" applyFill="1" applyProtection="1">
      <alignment vertical="center"/>
      <protection locked="0"/>
    </xf>
    <xf numFmtId="0" fontId="10" fillId="0" borderId="43" xfId="0" applyFont="1" applyFill="1" applyBorder="1" applyProtection="1">
      <alignment vertical="center"/>
      <protection locked="0"/>
    </xf>
    <xf numFmtId="0" fontId="2" fillId="0" borderId="43" xfId="0" applyFont="1" applyFill="1" applyBorder="1" applyProtection="1">
      <alignment vertical="center"/>
      <protection locked="0"/>
    </xf>
    <xf numFmtId="0" fontId="3" fillId="0" borderId="7" xfId="0" applyFont="1" applyFill="1" applyBorder="1" applyAlignment="1" applyProtection="1">
      <alignment horizontal="center" vertical="center" wrapText="1" shrinkToFit="1"/>
      <protection locked="0"/>
    </xf>
    <xf numFmtId="0" fontId="3" fillId="0" borderId="10" xfId="0" applyFont="1" applyFill="1" applyBorder="1" applyAlignment="1" applyProtection="1">
      <alignment horizontal="center" vertical="center" wrapText="1" shrinkToFit="1"/>
      <protection locked="0"/>
    </xf>
    <xf numFmtId="0" fontId="3" fillId="0" borderId="30" xfId="0" applyFont="1" applyFill="1" applyBorder="1" applyAlignment="1" applyProtection="1">
      <alignment horizontal="center" vertical="center" wrapText="1" shrinkToFit="1"/>
      <protection locked="0"/>
    </xf>
    <xf numFmtId="0" fontId="3" fillId="0" borderId="8" xfId="0" applyFont="1" applyFill="1" applyBorder="1" applyAlignment="1" applyProtection="1">
      <alignment horizontal="center" vertical="center" wrapText="1" shrinkToFit="1"/>
      <protection locked="0"/>
    </xf>
    <xf numFmtId="0" fontId="3" fillId="0" borderId="38" xfId="0" applyFont="1" applyFill="1" applyBorder="1" applyAlignment="1" applyProtection="1">
      <alignment horizontal="center" vertical="center" wrapText="1" shrinkToFit="1"/>
      <protection locked="0"/>
    </xf>
    <xf numFmtId="0" fontId="3" fillId="0" borderId="9" xfId="0" applyFont="1" applyFill="1" applyBorder="1" applyAlignment="1" applyProtection="1">
      <alignment horizontal="center" vertical="center" wrapText="1" shrinkToFit="1"/>
      <protection locked="0"/>
    </xf>
    <xf numFmtId="0" fontId="3" fillId="0" borderId="32" xfId="0" applyFont="1" applyFill="1" applyBorder="1" applyAlignment="1" applyProtection="1">
      <alignment horizontal="center" vertical="center" wrapText="1" shrinkToFit="1"/>
      <protection locked="0"/>
    </xf>
    <xf numFmtId="0" fontId="3" fillId="0" borderId="16" xfId="0" applyFont="1" applyFill="1" applyBorder="1" applyAlignment="1" applyProtection="1">
      <alignment horizontal="center" vertical="center" wrapText="1" shrinkToFit="1"/>
      <protection locked="0"/>
    </xf>
    <xf numFmtId="0" fontId="3" fillId="0" borderId="19" xfId="0" applyFont="1" applyFill="1" applyBorder="1" applyAlignment="1" applyProtection="1">
      <alignment horizontal="center" vertical="center" wrapText="1" shrinkToFit="1"/>
      <protection locked="0"/>
    </xf>
    <xf numFmtId="0" fontId="3" fillId="0" borderId="31" xfId="0" applyFont="1" applyFill="1" applyBorder="1" applyAlignment="1" applyProtection="1">
      <alignment horizontal="center" vertical="center" wrapText="1" shrinkToFit="1"/>
      <protection locked="0"/>
    </xf>
    <xf numFmtId="0" fontId="3" fillId="0" borderId="17" xfId="0" applyFont="1" applyFill="1" applyBorder="1" applyAlignment="1" applyProtection="1">
      <alignment horizontal="center" vertical="center" wrapText="1" shrinkToFit="1"/>
      <protection locked="0"/>
    </xf>
    <xf numFmtId="0" fontId="3" fillId="0" borderId="39" xfId="0" applyFont="1" applyFill="1" applyBorder="1" applyAlignment="1" applyProtection="1">
      <alignment horizontal="center" vertical="center" wrapText="1" shrinkToFit="1"/>
      <protection locked="0"/>
    </xf>
    <xf numFmtId="0" fontId="3" fillId="0" borderId="15" xfId="0" applyFont="1" applyFill="1" applyBorder="1" applyAlignment="1" applyProtection="1">
      <alignment horizontal="center" vertical="center" wrapText="1" shrinkToFit="1"/>
      <protection locked="0"/>
    </xf>
    <xf numFmtId="0" fontId="3" fillId="0" borderId="18" xfId="0" applyFont="1" applyFill="1" applyBorder="1" applyAlignment="1" applyProtection="1">
      <alignment horizontal="center" vertical="center" wrapText="1" shrinkToFit="1"/>
      <protection locked="0"/>
    </xf>
    <xf numFmtId="0" fontId="3" fillId="0" borderId="33" xfId="0" applyFont="1" applyFill="1" applyBorder="1" applyAlignment="1" applyProtection="1">
      <alignment horizontal="center" vertical="center" wrapText="1" shrinkToFit="1"/>
      <protection locked="0"/>
    </xf>
    <xf numFmtId="0" fontId="2" fillId="0" borderId="11" xfId="0" applyFont="1" applyFill="1" applyBorder="1" applyProtection="1">
      <alignment vertical="center"/>
      <protection locked="0"/>
    </xf>
    <xf numFmtId="0" fontId="2" fillId="0" borderId="12" xfId="0" applyFont="1" applyFill="1" applyBorder="1" applyProtection="1">
      <alignment vertical="center"/>
      <protection locked="0"/>
    </xf>
    <xf numFmtId="0" fontId="3" fillId="0" borderId="41" xfId="0" applyFont="1" applyFill="1" applyBorder="1" applyProtection="1">
      <alignment vertical="center"/>
      <protection locked="0"/>
    </xf>
    <xf numFmtId="0" fontId="2" fillId="0" borderId="5" xfId="0" applyFont="1" applyFill="1" applyBorder="1" applyProtection="1">
      <alignment vertical="center"/>
      <protection locked="0"/>
    </xf>
    <xf numFmtId="0" fontId="2" fillId="0" borderId="34" xfId="0" applyFont="1" applyFill="1" applyBorder="1" applyProtection="1">
      <alignment vertical="center"/>
      <protection locked="0"/>
    </xf>
    <xf numFmtId="0" fontId="2" fillId="0" borderId="3" xfId="0" applyFont="1" applyFill="1" applyBorder="1" applyProtection="1">
      <alignment vertical="center"/>
      <protection locked="0"/>
    </xf>
    <xf numFmtId="0" fontId="2" fillId="0" borderId="26" xfId="0" applyFont="1" applyFill="1" applyBorder="1" applyProtection="1">
      <alignment vertical="center"/>
      <protection locked="0"/>
    </xf>
    <xf numFmtId="0" fontId="2" fillId="0" borderId="13" xfId="0" applyFont="1" applyFill="1" applyBorder="1" applyProtection="1">
      <alignment vertical="center"/>
      <protection locked="0"/>
    </xf>
    <xf numFmtId="0" fontId="2" fillId="0" borderId="14" xfId="0" applyFont="1" applyFill="1" applyBorder="1" applyProtection="1">
      <alignment vertical="center"/>
      <protection locked="0"/>
    </xf>
    <xf numFmtId="0" fontId="6" fillId="0" borderId="27" xfId="0" applyFont="1" applyFill="1" applyBorder="1" applyProtection="1">
      <alignment vertical="center"/>
      <protection locked="0"/>
    </xf>
    <xf numFmtId="0" fontId="2" fillId="0" borderId="6" xfId="0" applyFont="1" applyFill="1" applyBorder="1" applyProtection="1">
      <alignment vertical="center"/>
      <protection locked="0"/>
    </xf>
    <xf numFmtId="0" fontId="2" fillId="0" borderId="35" xfId="0" applyFont="1" applyFill="1" applyBorder="1" applyProtection="1">
      <alignment vertical="center"/>
      <protection locked="0"/>
    </xf>
    <xf numFmtId="0" fontId="2" fillId="0" borderId="1" xfId="0" applyFont="1" applyFill="1" applyBorder="1" applyProtection="1">
      <alignment vertical="center"/>
      <protection locked="0"/>
    </xf>
    <xf numFmtId="0" fontId="2" fillId="0" borderId="27" xfId="0" applyFont="1" applyFill="1" applyBorder="1" applyProtection="1">
      <alignment vertical="center"/>
      <protection locked="0"/>
    </xf>
    <xf numFmtId="0" fontId="3" fillId="0" borderId="26" xfId="0" applyFont="1" applyFill="1" applyBorder="1" applyProtection="1">
      <alignment vertical="center"/>
      <protection locked="0"/>
    </xf>
    <xf numFmtId="0" fontId="2" fillId="0" borderId="40" xfId="0" applyFont="1" applyFill="1" applyBorder="1" applyProtection="1">
      <alignment vertical="center"/>
      <protection locked="0"/>
    </xf>
    <xf numFmtId="0" fontId="2" fillId="0" borderId="33" xfId="0" applyFont="1" applyFill="1" applyBorder="1" applyProtection="1">
      <alignment vertical="center"/>
      <protection locked="0"/>
    </xf>
    <xf numFmtId="0" fontId="3" fillId="0" borderId="18" xfId="0" applyFont="1" applyFill="1" applyBorder="1" applyProtection="1">
      <alignment vertical="center"/>
      <protection locked="0"/>
    </xf>
    <xf numFmtId="0" fontId="2" fillId="0" borderId="42" xfId="0" applyFont="1" applyFill="1" applyBorder="1" applyProtection="1">
      <alignment vertical="center"/>
      <protection locked="0"/>
    </xf>
    <xf numFmtId="0" fontId="2" fillId="0" borderId="39" xfId="0" applyFont="1" applyFill="1" applyBorder="1" applyProtection="1">
      <alignment vertical="center"/>
      <protection locked="0"/>
    </xf>
    <xf numFmtId="0" fontId="2" fillId="0" borderId="15" xfId="0" applyFont="1" applyFill="1" applyBorder="1" applyProtection="1">
      <alignment vertical="center"/>
      <protection locked="0"/>
    </xf>
    <xf numFmtId="0" fontId="2" fillId="0" borderId="18" xfId="0" applyFont="1" applyFill="1" applyBorder="1" applyProtection="1">
      <alignment vertical="center"/>
      <protection locked="0"/>
    </xf>
    <xf numFmtId="0" fontId="2" fillId="0" borderId="20" xfId="0" applyFont="1" applyFill="1" applyBorder="1" applyProtection="1">
      <alignment vertical="center"/>
      <protection locked="0"/>
    </xf>
    <xf numFmtId="0" fontId="2" fillId="0" borderId="21" xfId="0" applyFont="1" applyFill="1" applyBorder="1" applyProtection="1">
      <alignment vertical="center"/>
      <protection locked="0"/>
    </xf>
    <xf numFmtId="0" fontId="2" fillId="0" borderId="4" xfId="0" applyFont="1" applyFill="1" applyBorder="1" applyProtection="1">
      <alignment vertical="center"/>
      <protection locked="0"/>
    </xf>
    <xf numFmtId="0" fontId="2" fillId="0" borderId="36" xfId="0" applyFont="1" applyFill="1" applyBorder="1" applyProtection="1">
      <alignment vertical="center"/>
      <protection locked="0"/>
    </xf>
    <xf numFmtId="0" fontId="2" fillId="0" borderId="2" xfId="0" applyFont="1" applyFill="1" applyBorder="1" applyProtection="1">
      <alignment vertical="center"/>
      <protection locked="0"/>
    </xf>
    <xf numFmtId="0" fontId="2" fillId="0" borderId="28" xfId="0" applyFont="1" applyFill="1" applyBorder="1" applyProtection="1">
      <alignment vertical="center"/>
      <protection locked="0"/>
    </xf>
    <xf numFmtId="0" fontId="2" fillId="0" borderId="22" xfId="0" applyFont="1" applyFill="1" applyBorder="1" applyProtection="1">
      <alignment vertical="center"/>
      <protection locked="0"/>
    </xf>
    <xf numFmtId="0" fontId="2" fillId="0" borderId="25" xfId="0" applyFont="1" applyFill="1" applyBorder="1" applyProtection="1">
      <alignment vertical="center"/>
      <protection locked="0"/>
    </xf>
    <xf numFmtId="0" fontId="3" fillId="0" borderId="31" xfId="0" applyFont="1" applyFill="1" applyBorder="1" applyProtection="1">
      <alignment vertical="center"/>
      <protection locked="0"/>
    </xf>
    <xf numFmtId="0" fontId="2" fillId="0" borderId="24" xfId="0" applyFont="1" applyFill="1" applyBorder="1" applyProtection="1">
      <alignment vertical="center"/>
      <protection locked="0"/>
    </xf>
    <xf numFmtId="0" fontId="2" fillId="0" borderId="37" xfId="0" applyFont="1" applyFill="1" applyBorder="1" applyProtection="1">
      <alignment vertical="center"/>
      <protection locked="0"/>
    </xf>
    <xf numFmtId="0" fontId="2" fillId="0" borderId="23" xfId="0" applyFont="1" applyFill="1" applyBorder="1" applyProtection="1">
      <alignment vertical="center"/>
      <protection locked="0"/>
    </xf>
    <xf numFmtId="0" fontId="2" fillId="0" borderId="29" xfId="0" applyFont="1" applyFill="1" applyBorder="1" applyProtection="1">
      <alignmen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tabSelected="1" view="pageBreakPreview" zoomScale="40" zoomScaleNormal="48" zoomScaleSheetLayoutView="40" zoomScalePageLayoutView="70" workbookViewId="0">
      <selection activeCell="C7" sqref="C7"/>
    </sheetView>
  </sheetViews>
  <sheetFormatPr defaultRowHeight="13.5" x14ac:dyDescent="0.15"/>
  <cols>
    <col min="1" max="1" width="13.625" style="1" customWidth="1"/>
    <col min="2" max="2" width="10.25" style="1" customWidth="1"/>
    <col min="3" max="3" width="18.625" style="1" customWidth="1"/>
    <col min="4" max="4" width="16.125" style="1" customWidth="1"/>
    <col min="5" max="5" width="34.375" style="1" customWidth="1"/>
    <col min="6" max="6" width="42.875" style="1" customWidth="1"/>
    <col min="7" max="7" width="13.875" style="1" customWidth="1"/>
    <col min="8" max="8" width="7.625" style="1" customWidth="1"/>
    <col min="9" max="9" width="14" style="1" customWidth="1"/>
    <col min="10" max="10" width="18" style="1" customWidth="1"/>
    <col min="11" max="11" width="40.875" style="1" customWidth="1"/>
    <col min="12" max="12" width="0.875" style="1" customWidth="1"/>
    <col min="13" max="16384" width="9" style="1"/>
  </cols>
  <sheetData>
    <row r="1" spans="1:12" ht="39.75" customHeight="1" x14ac:dyDescent="0.15">
      <c r="A1" s="93" t="s">
        <v>21</v>
      </c>
      <c r="B1" s="94"/>
      <c r="C1" s="94"/>
      <c r="D1" s="94"/>
      <c r="E1" s="95"/>
      <c r="F1" s="95"/>
      <c r="G1" s="95"/>
      <c r="H1" s="95"/>
      <c r="I1" s="95"/>
      <c r="J1" s="95"/>
      <c r="K1" s="96" t="s">
        <v>57</v>
      </c>
    </row>
    <row r="2" spans="1:12" ht="38.25" customHeight="1" thickBot="1" x14ac:dyDescent="0.2">
      <c r="A2" s="95"/>
      <c r="B2" s="97" t="s">
        <v>60</v>
      </c>
      <c r="C2" s="98"/>
      <c r="D2" s="98"/>
      <c r="E2" s="98"/>
      <c r="F2" s="95"/>
      <c r="G2" s="97" t="s">
        <v>22</v>
      </c>
      <c r="H2" s="97"/>
      <c r="I2" s="97"/>
      <c r="J2" s="97"/>
      <c r="K2" s="97"/>
    </row>
    <row r="3" spans="1:12" ht="30" customHeight="1" x14ac:dyDescent="0.15">
      <c r="A3" s="99" t="s">
        <v>17</v>
      </c>
      <c r="B3" s="100" t="s">
        <v>14</v>
      </c>
      <c r="C3" s="99" t="s">
        <v>4</v>
      </c>
      <c r="D3" s="100" t="s">
        <v>13</v>
      </c>
      <c r="E3" s="101" t="s">
        <v>18</v>
      </c>
      <c r="F3" s="102" t="s">
        <v>12</v>
      </c>
      <c r="G3" s="103" t="s">
        <v>6</v>
      </c>
      <c r="H3" s="104"/>
      <c r="I3" s="104"/>
      <c r="J3" s="105"/>
      <c r="K3" s="100" t="s">
        <v>2</v>
      </c>
      <c r="L3" s="19"/>
    </row>
    <row r="4" spans="1:12" ht="30" customHeight="1" thickBot="1" x14ac:dyDescent="0.2">
      <c r="A4" s="106"/>
      <c r="B4" s="107"/>
      <c r="C4" s="106"/>
      <c r="D4" s="107"/>
      <c r="E4" s="108"/>
      <c r="F4" s="109"/>
      <c r="G4" s="110" t="s">
        <v>0</v>
      </c>
      <c r="H4" s="111" t="s">
        <v>5</v>
      </c>
      <c r="I4" s="112" t="s">
        <v>3</v>
      </c>
      <c r="J4" s="113" t="s">
        <v>1</v>
      </c>
      <c r="K4" s="107"/>
      <c r="L4" s="19"/>
    </row>
    <row r="5" spans="1:12" ht="30.75" customHeight="1" x14ac:dyDescent="0.15">
      <c r="A5" s="114"/>
      <c r="B5" s="115"/>
      <c r="C5" s="114"/>
      <c r="D5" s="115"/>
      <c r="E5" s="116"/>
      <c r="F5" s="117"/>
      <c r="G5" s="118"/>
      <c r="H5" s="119"/>
      <c r="I5" s="120"/>
      <c r="J5" s="6" t="str">
        <f t="shared" ref="J5:J21" si="0">IF(G5="","",G5*I5)</f>
        <v/>
      </c>
      <c r="K5" s="115"/>
      <c r="L5" s="20"/>
    </row>
    <row r="6" spans="1:12" ht="30.75" customHeight="1" x14ac:dyDescent="0.15">
      <c r="A6" s="121"/>
      <c r="B6" s="122"/>
      <c r="C6" s="121"/>
      <c r="D6" s="122"/>
      <c r="E6" s="123" t="s">
        <v>15</v>
      </c>
      <c r="F6" s="124"/>
      <c r="G6" s="125"/>
      <c r="H6" s="126"/>
      <c r="I6" s="127"/>
      <c r="J6" s="6" t="str">
        <f t="shared" si="0"/>
        <v/>
      </c>
      <c r="K6" s="122"/>
      <c r="L6" s="20"/>
    </row>
    <row r="7" spans="1:12" ht="30.75" customHeight="1" x14ac:dyDescent="0.15">
      <c r="A7" s="121"/>
      <c r="B7" s="122"/>
      <c r="C7" s="121"/>
      <c r="D7" s="122"/>
      <c r="E7" s="123"/>
      <c r="F7" s="124"/>
      <c r="G7" s="125"/>
      <c r="H7" s="126"/>
      <c r="I7" s="127"/>
      <c r="J7" s="6" t="str">
        <f t="shared" si="0"/>
        <v/>
      </c>
      <c r="K7" s="122"/>
      <c r="L7" s="20"/>
    </row>
    <row r="8" spans="1:12" ht="30.75" customHeight="1" x14ac:dyDescent="0.15">
      <c r="A8" s="121"/>
      <c r="B8" s="122"/>
      <c r="C8" s="121"/>
      <c r="D8" s="122"/>
      <c r="E8" s="123" t="s">
        <v>16</v>
      </c>
      <c r="F8" s="124"/>
      <c r="G8" s="125"/>
      <c r="H8" s="126"/>
      <c r="I8" s="127"/>
      <c r="J8" s="6" t="str">
        <f t="shared" si="0"/>
        <v/>
      </c>
      <c r="K8" s="122"/>
      <c r="L8" s="20"/>
    </row>
    <row r="9" spans="1:12" ht="30.75" customHeight="1" x14ac:dyDescent="0.15">
      <c r="A9" s="121"/>
      <c r="B9" s="122"/>
      <c r="C9" s="121"/>
      <c r="D9" s="122"/>
      <c r="E9" s="92"/>
      <c r="F9" s="124"/>
      <c r="G9" s="125"/>
      <c r="H9" s="126"/>
      <c r="I9" s="127"/>
      <c r="J9" s="6" t="str">
        <f t="shared" si="0"/>
        <v/>
      </c>
      <c r="K9" s="122"/>
      <c r="L9" s="20"/>
    </row>
    <row r="10" spans="1:12" ht="30.75" customHeight="1" x14ac:dyDescent="0.15">
      <c r="A10" s="121"/>
      <c r="B10" s="122"/>
      <c r="C10" s="121"/>
      <c r="D10" s="122"/>
      <c r="E10" s="92"/>
      <c r="F10" s="124"/>
      <c r="G10" s="125"/>
      <c r="H10" s="126"/>
      <c r="I10" s="127"/>
      <c r="J10" s="6" t="str">
        <f t="shared" si="0"/>
        <v/>
      </c>
      <c r="K10" s="122"/>
      <c r="L10" s="20"/>
    </row>
    <row r="11" spans="1:12" ht="30.75" customHeight="1" x14ac:dyDescent="0.15">
      <c r="A11" s="121"/>
      <c r="B11" s="122"/>
      <c r="C11" s="121"/>
      <c r="D11" s="122"/>
      <c r="E11" s="92"/>
      <c r="F11" s="124"/>
      <c r="G11" s="125"/>
      <c r="H11" s="126"/>
      <c r="I11" s="127"/>
      <c r="J11" s="6" t="str">
        <f t="shared" si="0"/>
        <v/>
      </c>
      <c r="K11" s="122"/>
      <c r="L11" s="20"/>
    </row>
    <row r="12" spans="1:12" ht="30.75" customHeight="1" x14ac:dyDescent="0.15">
      <c r="A12" s="121"/>
      <c r="B12" s="122"/>
      <c r="C12" s="121"/>
      <c r="D12" s="122"/>
      <c r="E12" s="92"/>
      <c r="F12" s="124"/>
      <c r="G12" s="125"/>
      <c r="H12" s="126"/>
      <c r="I12" s="127"/>
      <c r="J12" s="6" t="str">
        <f t="shared" si="0"/>
        <v/>
      </c>
      <c r="K12" s="122"/>
      <c r="L12" s="20"/>
    </row>
    <row r="13" spans="1:12" ht="30.75" customHeight="1" x14ac:dyDescent="0.15">
      <c r="A13" s="121"/>
      <c r="B13" s="122"/>
      <c r="C13" s="121"/>
      <c r="D13" s="122"/>
      <c r="E13" s="128"/>
      <c r="F13" s="124"/>
      <c r="G13" s="125"/>
      <c r="H13" s="126"/>
      <c r="I13" s="127"/>
      <c r="J13" s="6" t="str">
        <f t="shared" si="0"/>
        <v/>
      </c>
      <c r="K13" s="122"/>
      <c r="L13" s="20"/>
    </row>
    <row r="14" spans="1:12" ht="30.75" customHeight="1" x14ac:dyDescent="0.15">
      <c r="A14" s="121"/>
      <c r="B14" s="122"/>
      <c r="C14" s="121"/>
      <c r="D14" s="122"/>
      <c r="E14" s="92"/>
      <c r="F14" s="124"/>
      <c r="G14" s="125"/>
      <c r="H14" s="126"/>
      <c r="I14" s="127"/>
      <c r="J14" s="6" t="str">
        <f t="shared" si="0"/>
        <v/>
      </c>
      <c r="K14" s="122"/>
      <c r="L14" s="20"/>
    </row>
    <row r="15" spans="1:12" ht="30.75" customHeight="1" x14ac:dyDescent="0.15">
      <c r="A15" s="121"/>
      <c r="B15" s="122"/>
      <c r="C15" s="121"/>
      <c r="D15" s="122"/>
      <c r="E15" s="92"/>
      <c r="F15" s="124"/>
      <c r="G15" s="125"/>
      <c r="H15" s="126"/>
      <c r="I15" s="127"/>
      <c r="J15" s="6" t="str">
        <f t="shared" si="0"/>
        <v/>
      </c>
      <c r="K15" s="122"/>
      <c r="L15" s="20"/>
    </row>
    <row r="16" spans="1:12" ht="30.75" customHeight="1" x14ac:dyDescent="0.15">
      <c r="A16" s="121"/>
      <c r="B16" s="122"/>
      <c r="C16" s="121"/>
      <c r="D16" s="122"/>
      <c r="E16" s="92"/>
      <c r="F16" s="124"/>
      <c r="G16" s="125"/>
      <c r="H16" s="126"/>
      <c r="I16" s="127"/>
      <c r="J16" s="6" t="str">
        <f t="shared" si="0"/>
        <v/>
      </c>
      <c r="K16" s="122"/>
      <c r="L16" s="20"/>
    </row>
    <row r="17" spans="1:12" ht="30.75" customHeight="1" x14ac:dyDescent="0.15">
      <c r="A17" s="121"/>
      <c r="B17" s="122"/>
      <c r="C17" s="121"/>
      <c r="D17" s="122"/>
      <c r="E17" s="92"/>
      <c r="F17" s="124"/>
      <c r="G17" s="125"/>
      <c r="H17" s="126"/>
      <c r="I17" s="127"/>
      <c r="J17" s="6" t="str">
        <f t="shared" si="0"/>
        <v/>
      </c>
      <c r="K17" s="122"/>
      <c r="L17" s="20"/>
    </row>
    <row r="18" spans="1:12" ht="30.75" customHeight="1" x14ac:dyDescent="0.15">
      <c r="A18" s="121"/>
      <c r="B18" s="122"/>
      <c r="C18" s="121"/>
      <c r="D18" s="122"/>
      <c r="E18" s="92"/>
      <c r="F18" s="124"/>
      <c r="G18" s="125"/>
      <c r="H18" s="126"/>
      <c r="I18" s="127"/>
      <c r="J18" s="6" t="str">
        <f t="shared" si="0"/>
        <v/>
      </c>
      <c r="K18" s="122"/>
      <c r="L18" s="20"/>
    </row>
    <row r="19" spans="1:12" ht="30.75" customHeight="1" x14ac:dyDescent="0.15">
      <c r="A19" s="121"/>
      <c r="B19" s="122"/>
      <c r="C19" s="121"/>
      <c r="D19" s="122"/>
      <c r="E19" s="92"/>
      <c r="F19" s="124"/>
      <c r="G19" s="125"/>
      <c r="H19" s="126"/>
      <c r="I19" s="127"/>
      <c r="J19" s="6" t="str">
        <f t="shared" si="0"/>
        <v/>
      </c>
      <c r="K19" s="122"/>
      <c r="L19" s="20"/>
    </row>
    <row r="20" spans="1:12" ht="30.75" customHeight="1" x14ac:dyDescent="0.15">
      <c r="A20" s="121"/>
      <c r="B20" s="122"/>
      <c r="C20" s="121"/>
      <c r="D20" s="122"/>
      <c r="E20" s="92"/>
      <c r="F20" s="124"/>
      <c r="G20" s="125"/>
      <c r="H20" s="126"/>
      <c r="I20" s="127"/>
      <c r="J20" s="6" t="str">
        <f t="shared" si="0"/>
        <v/>
      </c>
      <c r="K20" s="122"/>
      <c r="L20" s="20"/>
    </row>
    <row r="21" spans="1:12" ht="30.75" customHeight="1" thickBot="1" x14ac:dyDescent="0.2">
      <c r="A21" s="129"/>
      <c r="B21" s="130"/>
      <c r="C21" s="129"/>
      <c r="D21" s="130"/>
      <c r="E21" s="131"/>
      <c r="F21" s="132"/>
      <c r="G21" s="133"/>
      <c r="H21" s="134"/>
      <c r="I21" s="135"/>
      <c r="J21" s="10" t="str">
        <f t="shared" si="0"/>
        <v/>
      </c>
      <c r="K21" s="130"/>
      <c r="L21" s="20"/>
    </row>
    <row r="22" spans="1:12" ht="30.75" customHeight="1" x14ac:dyDescent="0.15">
      <c r="A22" s="114"/>
      <c r="B22" s="115"/>
      <c r="C22" s="114"/>
      <c r="D22" s="115"/>
      <c r="E22" s="128" t="s">
        <v>7</v>
      </c>
      <c r="F22" s="117"/>
      <c r="G22" s="118"/>
      <c r="H22" s="119"/>
      <c r="I22" s="120"/>
      <c r="J22" s="6" t="str">
        <f>IF(J5="","",SUM(J5:J21))</f>
        <v/>
      </c>
      <c r="K22" s="115"/>
      <c r="L22" s="20"/>
    </row>
    <row r="23" spans="1:12" ht="30.75" customHeight="1" x14ac:dyDescent="0.15">
      <c r="A23" s="121"/>
      <c r="B23" s="122"/>
      <c r="C23" s="121"/>
      <c r="D23" s="122"/>
      <c r="E23" s="92" t="s">
        <v>8</v>
      </c>
      <c r="F23" s="124"/>
      <c r="G23" s="125"/>
      <c r="H23" s="126"/>
      <c r="I23" s="127"/>
      <c r="J23" s="122"/>
      <c r="K23" s="122"/>
      <c r="L23" s="20"/>
    </row>
    <row r="24" spans="1:12" ht="30.75" customHeight="1" x14ac:dyDescent="0.15">
      <c r="A24" s="121"/>
      <c r="B24" s="122"/>
      <c r="C24" s="121"/>
      <c r="D24" s="122"/>
      <c r="E24" s="92" t="s">
        <v>9</v>
      </c>
      <c r="F24" s="124"/>
      <c r="G24" s="125"/>
      <c r="H24" s="126"/>
      <c r="I24" s="127"/>
      <c r="J24" s="7" t="str">
        <f>IF(J22="","",SUM(J22:J23))</f>
        <v/>
      </c>
      <c r="K24" s="122"/>
      <c r="L24" s="20"/>
    </row>
    <row r="25" spans="1:12" ht="30.75" customHeight="1" thickBot="1" x14ac:dyDescent="0.2">
      <c r="A25" s="136"/>
      <c r="B25" s="137"/>
      <c r="C25" s="136"/>
      <c r="D25" s="137"/>
      <c r="E25" s="131" t="s">
        <v>10</v>
      </c>
      <c r="F25" s="138"/>
      <c r="G25" s="139"/>
      <c r="H25" s="140"/>
      <c r="I25" s="141"/>
      <c r="J25" s="12" t="str">
        <f>IF(J24="","",ROUNDDOWN((J24)*0.08,0))</f>
        <v/>
      </c>
      <c r="K25" s="137"/>
      <c r="L25" s="20"/>
    </row>
    <row r="26" spans="1:12" ht="30.75" customHeight="1" thickBot="1" x14ac:dyDescent="0.2">
      <c r="A26" s="142"/>
      <c r="B26" s="143"/>
      <c r="C26" s="142"/>
      <c r="D26" s="143"/>
      <c r="E26" s="144" t="s">
        <v>11</v>
      </c>
      <c r="F26" s="145"/>
      <c r="G26" s="146"/>
      <c r="H26" s="147"/>
      <c r="I26" s="148"/>
      <c r="J26" s="13" t="str">
        <f>IF(J24="","",SUM(J24:J25))</f>
        <v/>
      </c>
      <c r="K26" s="143"/>
      <c r="L26" s="20"/>
    </row>
    <row r="27" spans="1:12" ht="10.5" customHeight="1" x14ac:dyDescent="0.15"/>
    <row r="28" spans="1:12" s="15" customFormat="1" ht="45.75" customHeight="1" x14ac:dyDescent="0.15">
      <c r="A28" s="80" t="s">
        <v>20</v>
      </c>
      <c r="B28" s="80"/>
      <c r="C28" s="80"/>
      <c r="D28" s="80"/>
      <c r="E28" s="80"/>
      <c r="F28" s="80"/>
      <c r="G28" s="80"/>
      <c r="H28" s="80"/>
      <c r="I28" s="80"/>
      <c r="J28" s="80"/>
      <c r="K28" s="80"/>
      <c r="L28" s="21"/>
    </row>
    <row r="29" spans="1:12" s="15" customFormat="1" ht="21.75" customHeight="1" x14ac:dyDescent="0.2">
      <c r="A29" s="15" t="s">
        <v>19</v>
      </c>
      <c r="J29" s="18"/>
    </row>
    <row r="30" spans="1:12" x14ac:dyDescent="0.15">
      <c r="F30" s="16"/>
      <c r="G30" s="16"/>
      <c r="H30" s="16"/>
      <c r="I30" s="16"/>
      <c r="J30" s="16"/>
    </row>
    <row r="31" spans="1:12" x14ac:dyDescent="0.15">
      <c r="E31" s="16"/>
      <c r="F31" s="16"/>
      <c r="G31" s="16"/>
      <c r="H31" s="16"/>
      <c r="I31" s="16"/>
      <c r="J31" s="16"/>
    </row>
    <row r="32" spans="1:12" x14ac:dyDescent="0.15">
      <c r="F32" s="17"/>
      <c r="G32" s="17"/>
    </row>
  </sheetData>
  <sheetProtection algorithmName="SHA-512" hashValue="0b0ur1M/GtTX0C39gut7+E84fr5EoB7fizNQxORgRqCZ+X3Eoh+woCUvNDClDeffxLOyKHcnZbA3BizkOT6AQQ==" saltValue="AnpZvZU+zpcIwrVNs/EKCw==" spinCount="100000" sheet="1" objects="1" scenarios="1" selectLockedCells="1"/>
  <mergeCells count="12">
    <mergeCell ref="A1:D1"/>
    <mergeCell ref="B2:E2"/>
    <mergeCell ref="G2:K2"/>
    <mergeCell ref="A28:K28"/>
    <mergeCell ref="A3:A4"/>
    <mergeCell ref="B3:B4"/>
    <mergeCell ref="K3:K4"/>
    <mergeCell ref="C3:C4"/>
    <mergeCell ref="D3:D4"/>
    <mergeCell ref="E3:E4"/>
    <mergeCell ref="F3:F4"/>
    <mergeCell ref="G3:J3"/>
  </mergeCells>
  <phoneticPr fontId="1"/>
  <pageMargins left="0.43307086614173229" right="0.23622047244094491" top="0.74803149606299213" bottom="0.74803149606299213" header="0.31496062992125984" footer="0.31496062992125984"/>
  <pageSetup paperSize="9" scale="60" orientation="landscape" r:id="rId1"/>
  <ignoredErrors>
    <ignoredError sqref="J2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view="pageBreakPreview" zoomScale="55" zoomScaleNormal="48" zoomScaleSheetLayoutView="55" zoomScalePageLayoutView="70" workbookViewId="0">
      <selection activeCell="F2" sqref="F2"/>
    </sheetView>
  </sheetViews>
  <sheetFormatPr defaultRowHeight="13.5" x14ac:dyDescent="0.15"/>
  <cols>
    <col min="1" max="1" width="13.625" style="1" customWidth="1"/>
    <col min="2" max="2" width="10.25" style="1" customWidth="1"/>
    <col min="3" max="3" width="18.625" style="1" customWidth="1"/>
    <col min="4" max="4" width="16.125" style="1" customWidth="1"/>
    <col min="5" max="5" width="34.375" style="1" customWidth="1"/>
    <col min="6" max="6" width="42.875" style="1" customWidth="1"/>
    <col min="7" max="7" width="13.875" style="1" customWidth="1"/>
    <col min="8" max="8" width="7.625" style="1" customWidth="1"/>
    <col min="9" max="9" width="14" style="1" customWidth="1"/>
    <col min="10" max="10" width="18" style="1" customWidth="1"/>
    <col min="11" max="11" width="40.875" style="1" customWidth="1"/>
    <col min="12" max="12" width="0.875" style="1" customWidth="1"/>
    <col min="13" max="16384" width="9" style="1"/>
  </cols>
  <sheetData>
    <row r="1" spans="1:12" ht="39.75" customHeight="1" x14ac:dyDescent="0.15">
      <c r="A1" s="76" t="s">
        <v>21</v>
      </c>
      <c r="B1" s="77"/>
      <c r="C1" s="77"/>
      <c r="D1" s="77"/>
      <c r="K1" s="74" t="s">
        <v>58</v>
      </c>
    </row>
    <row r="2" spans="1:12" ht="38.25" customHeight="1" thickBot="1" x14ac:dyDescent="0.2">
      <c r="B2" s="78" t="s">
        <v>60</v>
      </c>
      <c r="C2" s="79"/>
      <c r="D2" s="79"/>
      <c r="E2" s="79"/>
      <c r="G2" s="78" t="s">
        <v>22</v>
      </c>
      <c r="H2" s="78"/>
      <c r="I2" s="78"/>
      <c r="J2" s="78"/>
      <c r="K2" s="78"/>
    </row>
    <row r="3" spans="1:12" ht="30" customHeight="1" x14ac:dyDescent="0.15">
      <c r="A3" s="81" t="s">
        <v>17</v>
      </c>
      <c r="B3" s="83" t="s">
        <v>14</v>
      </c>
      <c r="C3" s="81" t="s">
        <v>4</v>
      </c>
      <c r="D3" s="83" t="s">
        <v>13</v>
      </c>
      <c r="E3" s="85" t="s">
        <v>18</v>
      </c>
      <c r="F3" s="87" t="s">
        <v>12</v>
      </c>
      <c r="G3" s="89" t="s">
        <v>6</v>
      </c>
      <c r="H3" s="90"/>
      <c r="I3" s="90"/>
      <c r="J3" s="91"/>
      <c r="K3" s="83" t="s">
        <v>2</v>
      </c>
      <c r="L3" s="19"/>
    </row>
    <row r="4" spans="1:12" ht="30" customHeight="1" thickBot="1" x14ac:dyDescent="0.2">
      <c r="A4" s="82"/>
      <c r="B4" s="84"/>
      <c r="C4" s="82"/>
      <c r="D4" s="84"/>
      <c r="E4" s="86"/>
      <c r="F4" s="88"/>
      <c r="G4" s="2" t="s">
        <v>0</v>
      </c>
      <c r="H4" s="3" t="s">
        <v>5</v>
      </c>
      <c r="I4" s="4" t="s">
        <v>3</v>
      </c>
      <c r="J4" s="5" t="s">
        <v>1</v>
      </c>
      <c r="K4" s="84"/>
      <c r="L4" s="19"/>
    </row>
    <row r="5" spans="1:12" ht="30.75" customHeight="1" x14ac:dyDescent="0.15">
      <c r="A5" s="42">
        <v>-2</v>
      </c>
      <c r="B5" s="65" t="s">
        <v>28</v>
      </c>
      <c r="C5" s="66" t="s">
        <v>23</v>
      </c>
      <c r="D5" s="65" t="s">
        <v>24</v>
      </c>
      <c r="E5" s="67" t="s">
        <v>25</v>
      </c>
      <c r="F5" s="68" t="s">
        <v>26</v>
      </c>
      <c r="G5" s="47">
        <v>1</v>
      </c>
      <c r="H5" s="48" t="s">
        <v>27</v>
      </c>
      <c r="I5" s="69">
        <v>9000</v>
      </c>
      <c r="J5" s="70">
        <v>9000</v>
      </c>
      <c r="K5" s="65" t="s">
        <v>59</v>
      </c>
      <c r="L5" s="20"/>
    </row>
    <row r="6" spans="1:12" ht="30.75" customHeight="1" x14ac:dyDescent="0.15">
      <c r="A6" s="42">
        <v>-2</v>
      </c>
      <c r="B6" s="65" t="s">
        <v>28</v>
      </c>
      <c r="C6" s="71"/>
      <c r="D6" s="54"/>
      <c r="E6" s="55" t="s">
        <v>29</v>
      </c>
      <c r="F6" s="72" t="s">
        <v>30</v>
      </c>
      <c r="G6" s="51">
        <v>1</v>
      </c>
      <c r="H6" s="52" t="s">
        <v>27</v>
      </c>
      <c r="I6" s="53">
        <v>6000</v>
      </c>
      <c r="J6" s="73">
        <v>6000</v>
      </c>
      <c r="K6" s="27"/>
      <c r="L6" s="20"/>
    </row>
    <row r="7" spans="1:12" ht="30.75" customHeight="1" x14ac:dyDescent="0.15">
      <c r="A7" s="42">
        <v>-2</v>
      </c>
      <c r="B7" s="65" t="s">
        <v>28</v>
      </c>
      <c r="C7" s="71"/>
      <c r="D7" s="54"/>
      <c r="E7" s="55"/>
      <c r="F7" s="72" t="s">
        <v>31</v>
      </c>
      <c r="G7" s="51">
        <v>3.6</v>
      </c>
      <c r="H7" s="52" t="s">
        <v>32</v>
      </c>
      <c r="I7" s="53">
        <v>1400</v>
      </c>
      <c r="J7" s="73">
        <f>G7*I7</f>
        <v>5040</v>
      </c>
      <c r="K7" s="27"/>
      <c r="L7" s="20"/>
    </row>
    <row r="8" spans="1:12" ht="30.75" customHeight="1" x14ac:dyDescent="0.15">
      <c r="A8" s="45">
        <v>-1</v>
      </c>
      <c r="B8" s="54" t="s">
        <v>33</v>
      </c>
      <c r="C8" s="71" t="s">
        <v>34</v>
      </c>
      <c r="D8" s="54" t="s">
        <v>35</v>
      </c>
      <c r="E8" s="55" t="s">
        <v>36</v>
      </c>
      <c r="F8" s="72" t="s">
        <v>38</v>
      </c>
      <c r="G8" s="51">
        <v>1</v>
      </c>
      <c r="H8" s="52" t="s">
        <v>37</v>
      </c>
      <c r="I8" s="53">
        <v>36500</v>
      </c>
      <c r="J8" s="73">
        <v>36500</v>
      </c>
      <c r="K8" s="27"/>
      <c r="L8" s="20"/>
    </row>
    <row r="9" spans="1:12" ht="30.75" customHeight="1" x14ac:dyDescent="0.15">
      <c r="A9" s="45">
        <v>-1</v>
      </c>
      <c r="B9" s="54" t="s">
        <v>39</v>
      </c>
      <c r="C9" s="71" t="s">
        <v>40</v>
      </c>
      <c r="D9" s="54" t="s">
        <v>41</v>
      </c>
      <c r="E9" s="55" t="s">
        <v>42</v>
      </c>
      <c r="F9" s="72" t="s">
        <v>43</v>
      </c>
      <c r="G9" s="51">
        <v>1</v>
      </c>
      <c r="H9" s="52" t="s">
        <v>44</v>
      </c>
      <c r="I9" s="53">
        <v>3960</v>
      </c>
      <c r="J9" s="73">
        <v>3960</v>
      </c>
      <c r="K9" s="27"/>
      <c r="L9" s="20"/>
    </row>
    <row r="10" spans="1:12" ht="30.75" customHeight="1" x14ac:dyDescent="0.15">
      <c r="A10" s="45">
        <v>-1</v>
      </c>
      <c r="B10" s="54" t="s">
        <v>39</v>
      </c>
      <c r="C10" s="71"/>
      <c r="D10" s="54"/>
      <c r="E10" s="55"/>
      <c r="F10" s="72" t="s">
        <v>45</v>
      </c>
      <c r="G10" s="51">
        <v>2</v>
      </c>
      <c r="H10" s="52" t="s">
        <v>46</v>
      </c>
      <c r="I10" s="53">
        <v>1300</v>
      </c>
      <c r="J10" s="73">
        <f>G10*I10</f>
        <v>2600</v>
      </c>
      <c r="K10" s="27"/>
      <c r="L10" s="20"/>
    </row>
    <row r="11" spans="1:12" ht="30.75" customHeight="1" x14ac:dyDescent="0.15">
      <c r="A11" s="45">
        <v>-1</v>
      </c>
      <c r="B11" s="54" t="s">
        <v>39</v>
      </c>
      <c r="C11" s="71"/>
      <c r="D11" s="54"/>
      <c r="E11" s="55"/>
      <c r="F11" s="72" t="s">
        <v>47</v>
      </c>
      <c r="G11" s="51">
        <v>1</v>
      </c>
      <c r="H11" s="52" t="s">
        <v>46</v>
      </c>
      <c r="I11" s="55">
        <v>780</v>
      </c>
      <c r="J11" s="73">
        <v>780</v>
      </c>
      <c r="K11" s="27"/>
      <c r="L11" s="20"/>
    </row>
    <row r="12" spans="1:12" ht="30.75" customHeight="1" x14ac:dyDescent="0.15">
      <c r="A12" s="45">
        <v>-4</v>
      </c>
      <c r="B12" s="54" t="s">
        <v>48</v>
      </c>
      <c r="C12" s="71" t="s">
        <v>49</v>
      </c>
      <c r="D12" s="54" t="s">
        <v>50</v>
      </c>
      <c r="E12" s="55" t="s">
        <v>51</v>
      </c>
      <c r="F12" s="72" t="s">
        <v>52</v>
      </c>
      <c r="G12" s="51">
        <v>1</v>
      </c>
      <c r="H12" s="52" t="s">
        <v>53</v>
      </c>
      <c r="I12" s="53">
        <v>28000</v>
      </c>
      <c r="J12" s="73">
        <v>28000</v>
      </c>
      <c r="K12" s="27"/>
      <c r="L12" s="20"/>
    </row>
    <row r="13" spans="1:12" ht="30.75" customHeight="1" x14ac:dyDescent="0.15">
      <c r="A13" s="45">
        <v>-4</v>
      </c>
      <c r="B13" s="54" t="s">
        <v>48</v>
      </c>
      <c r="C13" s="71"/>
      <c r="D13" s="54"/>
      <c r="E13" s="49"/>
      <c r="F13" s="72" t="s">
        <v>54</v>
      </c>
      <c r="G13" s="51">
        <v>1</v>
      </c>
      <c r="H13" s="52" t="s">
        <v>27</v>
      </c>
      <c r="I13" s="53">
        <v>2980</v>
      </c>
      <c r="J13" s="73">
        <v>2980</v>
      </c>
      <c r="K13" s="27"/>
      <c r="L13" s="20"/>
    </row>
    <row r="14" spans="1:12" ht="30.75" customHeight="1" x14ac:dyDescent="0.15">
      <c r="A14" s="45"/>
      <c r="B14" s="54"/>
      <c r="C14" s="71"/>
      <c r="D14" s="54"/>
      <c r="E14" s="55"/>
      <c r="F14" s="72"/>
      <c r="G14" s="51"/>
      <c r="H14" s="52"/>
      <c r="I14" s="55"/>
      <c r="J14" s="73"/>
      <c r="K14" s="27"/>
      <c r="L14" s="20"/>
    </row>
    <row r="15" spans="1:12" ht="30.75" customHeight="1" x14ac:dyDescent="0.15">
      <c r="A15" s="45"/>
      <c r="B15" s="54"/>
      <c r="C15" s="71"/>
      <c r="D15" s="54"/>
      <c r="E15" s="55"/>
      <c r="F15" s="72" t="s">
        <v>55</v>
      </c>
      <c r="G15" s="51">
        <v>1</v>
      </c>
      <c r="H15" s="52" t="s">
        <v>27</v>
      </c>
      <c r="I15" s="53">
        <v>22000</v>
      </c>
      <c r="J15" s="73">
        <v>22000</v>
      </c>
      <c r="K15" s="27"/>
      <c r="L15" s="20"/>
    </row>
    <row r="16" spans="1:12" ht="30.75" customHeight="1" x14ac:dyDescent="0.15">
      <c r="A16" s="45"/>
      <c r="B16" s="27"/>
      <c r="C16" s="26"/>
      <c r="D16" s="27"/>
      <c r="E16" s="8"/>
      <c r="F16" s="28"/>
      <c r="G16" s="29"/>
      <c r="H16" s="30"/>
      <c r="I16" s="8"/>
      <c r="J16" s="43"/>
      <c r="K16" s="27"/>
      <c r="L16" s="20"/>
    </row>
    <row r="17" spans="1:12" ht="30.75" customHeight="1" x14ac:dyDescent="0.15">
      <c r="A17" s="45"/>
      <c r="B17" s="27"/>
      <c r="C17" s="26"/>
      <c r="D17" s="27"/>
      <c r="E17" s="8"/>
      <c r="F17" s="28"/>
      <c r="G17" s="29"/>
      <c r="H17" s="30"/>
      <c r="I17" s="8"/>
      <c r="J17" s="43"/>
      <c r="K17" s="27"/>
      <c r="L17" s="20"/>
    </row>
    <row r="18" spans="1:12" ht="30.75" customHeight="1" x14ac:dyDescent="0.15">
      <c r="A18" s="45"/>
      <c r="B18" s="27"/>
      <c r="C18" s="26"/>
      <c r="D18" s="27"/>
      <c r="E18" s="8"/>
      <c r="F18" s="28"/>
      <c r="G18" s="29"/>
      <c r="H18" s="30"/>
      <c r="I18" s="8"/>
      <c r="J18" s="43"/>
      <c r="K18" s="27"/>
      <c r="L18" s="20"/>
    </row>
    <row r="19" spans="1:12" ht="30.75" customHeight="1" x14ac:dyDescent="0.15">
      <c r="A19" s="45"/>
      <c r="B19" s="27"/>
      <c r="C19" s="26"/>
      <c r="D19" s="27"/>
      <c r="E19" s="8"/>
      <c r="F19" s="28"/>
      <c r="G19" s="29"/>
      <c r="H19" s="30"/>
      <c r="I19" s="8"/>
      <c r="J19" s="43"/>
      <c r="K19" s="27"/>
      <c r="L19" s="20"/>
    </row>
    <row r="20" spans="1:12" ht="30.75" customHeight="1" x14ac:dyDescent="0.15">
      <c r="A20" s="45"/>
      <c r="B20" s="27"/>
      <c r="C20" s="26"/>
      <c r="D20" s="27"/>
      <c r="E20" s="8"/>
      <c r="F20" s="28"/>
      <c r="G20" s="29"/>
      <c r="H20" s="30"/>
      <c r="I20" s="8"/>
      <c r="J20" s="43"/>
      <c r="K20" s="27"/>
      <c r="L20" s="20"/>
    </row>
    <row r="21" spans="1:12" ht="30.75" customHeight="1" thickBot="1" x14ac:dyDescent="0.2">
      <c r="A21" s="46"/>
      <c r="B21" s="32"/>
      <c r="C21" s="31"/>
      <c r="D21" s="32"/>
      <c r="E21" s="11"/>
      <c r="F21" s="33"/>
      <c r="G21" s="34"/>
      <c r="H21" s="35"/>
      <c r="I21" s="11"/>
      <c r="J21" s="44"/>
      <c r="K21" s="32"/>
      <c r="L21" s="20"/>
    </row>
    <row r="22" spans="1:12" ht="30.75" customHeight="1" x14ac:dyDescent="0.15">
      <c r="A22" s="23"/>
      <c r="B22" s="24"/>
      <c r="C22" s="23"/>
      <c r="D22" s="24"/>
      <c r="E22" s="9" t="s">
        <v>7</v>
      </c>
      <c r="F22" s="25"/>
      <c r="G22" s="47"/>
      <c r="H22" s="48"/>
      <c r="I22" s="49"/>
      <c r="J22" s="50">
        <f>SUM(J5:J21)</f>
        <v>116860</v>
      </c>
      <c r="K22" s="24"/>
      <c r="L22" s="20"/>
    </row>
    <row r="23" spans="1:12" ht="30.75" customHeight="1" x14ac:dyDescent="0.15">
      <c r="A23" s="26"/>
      <c r="B23" s="27"/>
      <c r="C23" s="26"/>
      <c r="D23" s="27"/>
      <c r="E23" s="8" t="s">
        <v>8</v>
      </c>
      <c r="F23" s="28"/>
      <c r="G23" s="51">
        <v>1</v>
      </c>
      <c r="H23" s="52" t="s">
        <v>27</v>
      </c>
      <c r="I23" s="53">
        <v>11686</v>
      </c>
      <c r="J23" s="75">
        <v>11686</v>
      </c>
      <c r="K23" s="27"/>
      <c r="L23" s="20"/>
    </row>
    <row r="24" spans="1:12" ht="30.75" customHeight="1" x14ac:dyDescent="0.15">
      <c r="A24" s="26"/>
      <c r="B24" s="27"/>
      <c r="C24" s="26"/>
      <c r="D24" s="27"/>
      <c r="E24" s="8" t="s">
        <v>9</v>
      </c>
      <c r="F24" s="28"/>
      <c r="G24" s="51"/>
      <c r="H24" s="52"/>
      <c r="I24" s="55"/>
      <c r="J24" s="56">
        <f>SUM(J22:J23)</f>
        <v>128546</v>
      </c>
      <c r="K24" s="27"/>
      <c r="L24" s="20"/>
    </row>
    <row r="25" spans="1:12" ht="30.75" customHeight="1" thickBot="1" x14ac:dyDescent="0.2">
      <c r="A25" s="36"/>
      <c r="B25" s="37"/>
      <c r="C25" s="36"/>
      <c r="D25" s="37"/>
      <c r="E25" s="11" t="s">
        <v>10</v>
      </c>
      <c r="F25" s="38"/>
      <c r="G25" s="57">
        <v>8</v>
      </c>
      <c r="H25" s="58" t="s">
        <v>56</v>
      </c>
      <c r="I25" s="59">
        <f>ROUNDUP(J24*0.08,0)</f>
        <v>10284</v>
      </c>
      <c r="J25" s="60">
        <f>I25</f>
        <v>10284</v>
      </c>
      <c r="K25" s="37"/>
      <c r="L25" s="20"/>
    </row>
    <row r="26" spans="1:12" ht="30.75" customHeight="1" thickBot="1" x14ac:dyDescent="0.2">
      <c r="A26" s="39"/>
      <c r="B26" s="40"/>
      <c r="C26" s="39"/>
      <c r="D26" s="40"/>
      <c r="E26" s="14" t="s">
        <v>11</v>
      </c>
      <c r="F26" s="41"/>
      <c r="G26" s="61"/>
      <c r="H26" s="62"/>
      <c r="I26" s="63"/>
      <c r="J26" s="64">
        <f>SUM(J24:J25)</f>
        <v>138830</v>
      </c>
      <c r="K26" s="40"/>
      <c r="L26" s="20"/>
    </row>
    <row r="27" spans="1:12" ht="10.5" customHeight="1" x14ac:dyDescent="0.15"/>
    <row r="28" spans="1:12" s="15" customFormat="1" ht="45.75" customHeight="1" x14ac:dyDescent="0.15">
      <c r="A28" s="80" t="s">
        <v>20</v>
      </c>
      <c r="B28" s="80"/>
      <c r="C28" s="80"/>
      <c r="D28" s="80"/>
      <c r="E28" s="80"/>
      <c r="F28" s="80"/>
      <c r="G28" s="80"/>
      <c r="H28" s="80"/>
      <c r="I28" s="80"/>
      <c r="J28" s="80"/>
      <c r="K28" s="80"/>
      <c r="L28" s="22"/>
    </row>
    <row r="29" spans="1:12" s="15" customFormat="1" ht="21.75" customHeight="1" x14ac:dyDescent="0.2">
      <c r="A29" s="15" t="s">
        <v>19</v>
      </c>
      <c r="J29" s="18"/>
    </row>
    <row r="30" spans="1:12" x14ac:dyDescent="0.15">
      <c r="F30" s="16"/>
      <c r="G30" s="16"/>
      <c r="H30" s="16"/>
      <c r="I30" s="16"/>
      <c r="J30" s="16"/>
    </row>
    <row r="31" spans="1:12" x14ac:dyDescent="0.15">
      <c r="E31" s="16"/>
      <c r="F31" s="16"/>
      <c r="G31" s="16"/>
      <c r="H31" s="16"/>
      <c r="I31" s="16"/>
      <c r="J31" s="16"/>
    </row>
    <row r="32" spans="1:12" x14ac:dyDescent="0.15">
      <c r="F32" s="17"/>
      <c r="G32" s="17"/>
    </row>
  </sheetData>
  <mergeCells count="12">
    <mergeCell ref="K3:K4"/>
    <mergeCell ref="A28:K28"/>
    <mergeCell ref="A1:D1"/>
    <mergeCell ref="B2:E2"/>
    <mergeCell ref="G2:K2"/>
    <mergeCell ref="A3:A4"/>
    <mergeCell ref="B3:B4"/>
    <mergeCell ref="C3:C4"/>
    <mergeCell ref="D3:D4"/>
    <mergeCell ref="E3:E4"/>
    <mergeCell ref="F3:F4"/>
    <mergeCell ref="G3:J3"/>
  </mergeCells>
  <phoneticPr fontId="1"/>
  <pageMargins left="0.43307086614173229" right="0.23622047244094491" top="0.74803149606299213" bottom="0.74803149606299213" header="0.31496062992125984" footer="0.31496062992125984"/>
  <pageSetup paperSize="9" scale="60" orientation="landscape" r:id="rId1"/>
  <ignoredErrors>
    <ignoredError sqref="J2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内訳様式</vt:lpstr>
      <vt:lpstr>記入例</vt:lpstr>
      <vt:lpstr>記入例!Print_Area</vt:lpstr>
      <vt:lpstr>内訳様式!Print_Area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kitaakita</dc:creator>
  <cp:lastModifiedBy>kitaakita</cp:lastModifiedBy>
  <cp:lastPrinted>2018-04-27T01:34:03Z</cp:lastPrinted>
  <dcterms:created xsi:type="dcterms:W3CDTF">2018-02-08T02:13:15Z</dcterms:created>
  <dcterms:modified xsi:type="dcterms:W3CDTF">2018-11-20T01:55:55Z</dcterms:modified>
</cp:coreProperties>
</file>