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Ｈ17.6.2登録" sheetId="1" r:id="rId1"/>
    <sheet name="Sheet1" sheetId="2" r:id="rId2"/>
  </sheets>
  <definedNames>
    <definedName name="_xlnm.Print_Area" localSheetId="0">'Ｈ17.6.2登録'!$A$1:$K$104</definedName>
  </definedNames>
  <calcPr fullCalcOnLoad="1"/>
</workbook>
</file>

<file path=xl/sharedStrings.xml><?xml version="1.0" encoding="utf-8"?>
<sst xmlns="http://schemas.openxmlformats.org/spreadsheetml/2006/main" count="83" uniqueCount="80">
  <si>
    <t>投票区</t>
  </si>
  <si>
    <t>男</t>
  </si>
  <si>
    <t>女</t>
  </si>
  <si>
    <t>備考</t>
  </si>
  <si>
    <t>鷹巣第１</t>
  </si>
  <si>
    <t>議案資料</t>
  </si>
  <si>
    <t>合計</t>
  </si>
  <si>
    <t>条例の制定及び改廃監査の請求に必要な数（50分の１）</t>
  </si>
  <si>
    <t>解散、解職の請求に必要な数（３分の１）</t>
  </si>
  <si>
    <t>鷹巣第２</t>
  </si>
  <si>
    <t>鷹巣第３</t>
  </si>
  <si>
    <t>南鷹巣</t>
  </si>
  <si>
    <t>摩当</t>
  </si>
  <si>
    <t>太田</t>
  </si>
  <si>
    <t>掛泥</t>
  </si>
  <si>
    <t>綴子</t>
  </si>
  <si>
    <t>田子ｹ沢</t>
  </si>
  <si>
    <t>岩谷</t>
  </si>
  <si>
    <t>糠沢</t>
  </si>
  <si>
    <t>田中</t>
  </si>
  <si>
    <t>坊沢</t>
  </si>
  <si>
    <t>緑ｹ丘</t>
  </si>
  <si>
    <t>黒沢</t>
  </si>
  <si>
    <t>今泉</t>
  </si>
  <si>
    <t>前山</t>
  </si>
  <si>
    <t>坊山</t>
  </si>
  <si>
    <t>小森</t>
  </si>
  <si>
    <t>沢口</t>
  </si>
  <si>
    <t>川口</t>
  </si>
  <si>
    <t>七日市</t>
  </si>
  <si>
    <t>葛黒</t>
  </si>
  <si>
    <t>竜森</t>
  </si>
  <si>
    <t>明利又</t>
  </si>
  <si>
    <t>年次</t>
  </si>
  <si>
    <t>総数</t>
  </si>
  <si>
    <t>平成１７年　３月</t>
  </si>
  <si>
    <t>平成１７年　６月</t>
  </si>
  <si>
    <t>（会議資料）</t>
  </si>
  <si>
    <t>選挙人名簿定時登録者数</t>
  </si>
  <si>
    <t>選挙人名簿選挙時登録者数</t>
  </si>
  <si>
    <t>道城</t>
  </si>
  <si>
    <t>上杉</t>
  </si>
  <si>
    <t>合川駅前</t>
  </si>
  <si>
    <t>川井</t>
  </si>
  <si>
    <t>金沢</t>
  </si>
  <si>
    <t>木戸石</t>
  </si>
  <si>
    <t>増沢</t>
  </si>
  <si>
    <t>李岱</t>
  </si>
  <si>
    <t>新田目</t>
  </si>
  <si>
    <t>羽根山</t>
  </si>
  <si>
    <t>根田</t>
  </si>
  <si>
    <t>三里</t>
  </si>
  <si>
    <t>三木田</t>
  </si>
  <si>
    <t>鎌沢</t>
  </si>
  <si>
    <t>杉山田</t>
  </si>
  <si>
    <t>米内沢第１</t>
  </si>
  <si>
    <t>米内沢第２</t>
  </si>
  <si>
    <t>本城</t>
  </si>
  <si>
    <t>米内沢駅前</t>
  </si>
  <si>
    <t>長野</t>
  </si>
  <si>
    <t>大野岱</t>
  </si>
  <si>
    <t>浦田</t>
  </si>
  <si>
    <t>桂瀬</t>
  </si>
  <si>
    <t>前田</t>
  </si>
  <si>
    <t>小又</t>
  </si>
  <si>
    <t>新屋布</t>
  </si>
  <si>
    <t>五味堀</t>
  </si>
  <si>
    <t>巻渕</t>
  </si>
  <si>
    <t>三枚</t>
  </si>
  <si>
    <t>吉田</t>
  </si>
  <si>
    <t>水無</t>
  </si>
  <si>
    <t>銀山</t>
  </si>
  <si>
    <t>荒瀬</t>
  </si>
  <si>
    <t>伏影</t>
  </si>
  <si>
    <t>根子</t>
  </si>
  <si>
    <t>比立内</t>
  </si>
  <si>
    <t>中村</t>
  </si>
  <si>
    <t xml:space="preserve">H17.3.30知事選挙 </t>
  </si>
  <si>
    <t xml:space="preserve">H17.4.9市長選挙 </t>
  </si>
  <si>
    <t>北秋田市選挙管理委員会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</si>
</sst>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e&quot;年度&quot;"/>
    <numFmt numFmtId="178" formatCode="[$-411]ggge&quot;年度&quot;"/>
    <numFmt numFmtId="179" formatCode="#,##0;&quot;▲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38" fontId="5" fillId="0" borderId="9" xfId="16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38" fontId="5" fillId="0" borderId="6" xfId="16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38" fontId="5" fillId="0" borderId="11" xfId="16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8" fontId="5" fillId="0" borderId="15" xfId="16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8" fontId="5" fillId="0" borderId="15" xfId="16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 vertical="center"/>
    </xf>
    <xf numFmtId="38" fontId="5" fillId="0" borderId="16" xfId="16" applyFont="1" applyBorder="1" applyAlignment="1">
      <alignment vertical="center"/>
    </xf>
    <xf numFmtId="38" fontId="5" fillId="0" borderId="16" xfId="16" applyFont="1" applyBorder="1" applyAlignment="1">
      <alignment/>
    </xf>
    <xf numFmtId="176" fontId="5" fillId="0" borderId="11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0" xfId="0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58" fontId="6" fillId="0" borderId="17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="75" zoomScaleSheetLayoutView="75" workbookViewId="0" topLeftCell="A1">
      <selection activeCell="E21" sqref="E21"/>
    </sheetView>
  </sheetViews>
  <sheetFormatPr defaultColWidth="9.00390625" defaultRowHeight="13.5"/>
  <cols>
    <col min="2" max="2" width="0.875" style="0" customWidth="1"/>
    <col min="3" max="3" width="17.875" style="0" customWidth="1"/>
    <col min="4" max="4" width="0.875" style="0" customWidth="1"/>
    <col min="5" max="5" width="14.625" style="0" customWidth="1"/>
    <col min="6" max="6" width="0.875" style="0" customWidth="1"/>
    <col min="7" max="7" width="14.625" style="0" customWidth="1"/>
    <col min="8" max="8" width="0.875" style="0" customWidth="1"/>
    <col min="9" max="9" width="14.625" style="0" customWidth="1"/>
    <col min="10" max="10" width="0.875" style="0" customWidth="1"/>
    <col min="11" max="11" width="14.625" style="0" customWidth="1"/>
  </cols>
  <sheetData>
    <row r="1" spans="1:11" ht="14.25">
      <c r="A1" s="2"/>
      <c r="B1" s="2"/>
      <c r="C1" s="2" t="s">
        <v>5</v>
      </c>
      <c r="D1" s="2"/>
      <c r="E1" s="2"/>
      <c r="F1" s="2"/>
      <c r="G1" s="2"/>
      <c r="H1" s="2"/>
      <c r="I1" s="2"/>
      <c r="J1" s="2"/>
      <c r="K1" s="2"/>
    </row>
    <row r="2" spans="1:11" ht="18.75">
      <c r="A2" s="2"/>
      <c r="B2" s="2"/>
      <c r="C2" s="2"/>
      <c r="D2" s="2"/>
      <c r="E2" s="6" t="s">
        <v>39</v>
      </c>
      <c r="F2" s="6"/>
      <c r="G2" s="1"/>
      <c r="H2" s="1"/>
      <c r="I2" s="2"/>
      <c r="J2" s="2"/>
      <c r="K2" s="2"/>
    </row>
    <row r="3" spans="1:11" ht="17.25">
      <c r="A3" s="2"/>
      <c r="B3" s="2"/>
      <c r="C3" s="2"/>
      <c r="D3" s="2"/>
      <c r="E3" s="2"/>
      <c r="F3" s="2"/>
      <c r="G3" s="2"/>
      <c r="H3" s="2"/>
      <c r="I3" s="49">
        <v>38505</v>
      </c>
      <c r="J3" s="49"/>
      <c r="K3" s="49"/>
    </row>
    <row r="4" spans="1:11" ht="24.75" customHeight="1">
      <c r="A4" s="3"/>
      <c r="B4" s="14"/>
      <c r="C4" s="16" t="s">
        <v>0</v>
      </c>
      <c r="D4" s="18"/>
      <c r="E4" s="12" t="s">
        <v>1</v>
      </c>
      <c r="F4" s="18"/>
      <c r="G4" s="12" t="s">
        <v>2</v>
      </c>
      <c r="H4" s="18"/>
      <c r="I4" s="12"/>
      <c r="J4" s="18"/>
      <c r="K4" s="7" t="s">
        <v>3</v>
      </c>
    </row>
    <row r="5" spans="1:11" ht="24.75" customHeight="1">
      <c r="A5" s="8">
        <v>1</v>
      </c>
      <c r="B5" s="15"/>
      <c r="C5" s="17" t="s">
        <v>4</v>
      </c>
      <c r="D5" s="17"/>
      <c r="E5" s="13">
        <v>1168</v>
      </c>
      <c r="F5" s="19"/>
      <c r="G5" s="13">
        <v>1323</v>
      </c>
      <c r="H5" s="19"/>
      <c r="I5" s="13">
        <f aca="true" t="shared" si="0" ref="I5:I36">E5+G5</f>
        <v>2491</v>
      </c>
      <c r="J5" s="19"/>
      <c r="K5" s="9"/>
    </row>
    <row r="6" spans="1:11" ht="24.75" customHeight="1">
      <c r="A6" s="8">
        <v>2</v>
      </c>
      <c r="B6" s="15"/>
      <c r="C6" s="17" t="s">
        <v>9</v>
      </c>
      <c r="D6" s="17"/>
      <c r="E6" s="13">
        <v>707</v>
      </c>
      <c r="F6" s="19"/>
      <c r="G6" s="13">
        <v>861</v>
      </c>
      <c r="H6" s="19"/>
      <c r="I6" s="13">
        <f t="shared" si="0"/>
        <v>1568</v>
      </c>
      <c r="J6" s="19"/>
      <c r="K6" s="9"/>
    </row>
    <row r="7" spans="1:11" ht="24.75" customHeight="1">
      <c r="A7" s="8">
        <v>3</v>
      </c>
      <c r="B7" s="15"/>
      <c r="C7" s="17" t="s">
        <v>10</v>
      </c>
      <c r="D7" s="17"/>
      <c r="E7" s="13">
        <v>947</v>
      </c>
      <c r="F7" s="19"/>
      <c r="G7" s="13">
        <v>1111</v>
      </c>
      <c r="H7" s="19"/>
      <c r="I7" s="13">
        <f t="shared" si="0"/>
        <v>2058</v>
      </c>
      <c r="J7" s="19"/>
      <c r="K7" s="9"/>
    </row>
    <row r="8" spans="1:11" ht="24.75" customHeight="1">
      <c r="A8" s="8">
        <v>4</v>
      </c>
      <c r="B8" s="15"/>
      <c r="C8" s="17" t="s">
        <v>11</v>
      </c>
      <c r="D8" s="17"/>
      <c r="E8" s="13">
        <v>887</v>
      </c>
      <c r="F8" s="19"/>
      <c r="G8" s="13">
        <v>1039</v>
      </c>
      <c r="H8" s="19"/>
      <c r="I8" s="13">
        <f t="shared" si="0"/>
        <v>1926</v>
      </c>
      <c r="J8" s="19"/>
      <c r="K8" s="9"/>
    </row>
    <row r="9" spans="1:11" ht="24.75" customHeight="1">
      <c r="A9" s="8">
        <v>5</v>
      </c>
      <c r="B9" s="15"/>
      <c r="C9" s="17" t="s">
        <v>12</v>
      </c>
      <c r="D9" s="17"/>
      <c r="E9" s="13">
        <v>209</v>
      </c>
      <c r="F9" s="19"/>
      <c r="G9" s="13">
        <v>224</v>
      </c>
      <c r="H9" s="19"/>
      <c r="I9" s="13">
        <f t="shared" si="0"/>
        <v>433</v>
      </c>
      <c r="J9" s="19"/>
      <c r="K9" s="9"/>
    </row>
    <row r="10" spans="1:11" ht="24.75" customHeight="1">
      <c r="A10" s="8">
        <v>6</v>
      </c>
      <c r="B10" s="15"/>
      <c r="C10" s="17" t="s">
        <v>13</v>
      </c>
      <c r="D10" s="17"/>
      <c r="E10" s="13">
        <v>345</v>
      </c>
      <c r="F10" s="19"/>
      <c r="G10" s="13">
        <v>370</v>
      </c>
      <c r="H10" s="19"/>
      <c r="I10" s="13">
        <f t="shared" si="0"/>
        <v>715</v>
      </c>
      <c r="J10" s="19"/>
      <c r="K10" s="9"/>
    </row>
    <row r="11" spans="1:11" ht="24.75" customHeight="1">
      <c r="A11" s="8">
        <v>7</v>
      </c>
      <c r="B11" s="15"/>
      <c r="C11" s="17" t="s">
        <v>14</v>
      </c>
      <c r="D11" s="17"/>
      <c r="E11" s="13">
        <v>190</v>
      </c>
      <c r="F11" s="19"/>
      <c r="G11" s="13">
        <v>221</v>
      </c>
      <c r="H11" s="19"/>
      <c r="I11" s="13">
        <f t="shared" si="0"/>
        <v>411</v>
      </c>
      <c r="J11" s="19"/>
      <c r="K11" s="9"/>
    </row>
    <row r="12" spans="1:11" ht="24.75" customHeight="1">
      <c r="A12" s="8">
        <v>8</v>
      </c>
      <c r="B12" s="15"/>
      <c r="C12" s="17" t="s">
        <v>15</v>
      </c>
      <c r="D12" s="17"/>
      <c r="E12" s="13">
        <v>691</v>
      </c>
      <c r="F12" s="19"/>
      <c r="G12" s="13">
        <v>866</v>
      </c>
      <c r="H12" s="19"/>
      <c r="I12" s="13">
        <f t="shared" si="0"/>
        <v>1557</v>
      </c>
      <c r="J12" s="19"/>
      <c r="K12" s="9"/>
    </row>
    <row r="13" spans="1:11" ht="24.75" customHeight="1">
      <c r="A13" s="8">
        <v>9</v>
      </c>
      <c r="B13" s="15"/>
      <c r="C13" s="17" t="s">
        <v>16</v>
      </c>
      <c r="D13" s="17"/>
      <c r="E13" s="13">
        <v>71</v>
      </c>
      <c r="F13" s="19"/>
      <c r="G13" s="13">
        <v>68</v>
      </c>
      <c r="H13" s="19"/>
      <c r="I13" s="13">
        <f t="shared" si="0"/>
        <v>139</v>
      </c>
      <c r="J13" s="19"/>
      <c r="K13" s="9"/>
    </row>
    <row r="14" spans="1:11" ht="24.75" customHeight="1">
      <c r="A14" s="8">
        <v>10</v>
      </c>
      <c r="B14" s="15"/>
      <c r="C14" s="17" t="s">
        <v>17</v>
      </c>
      <c r="D14" s="17"/>
      <c r="E14" s="13">
        <v>27</v>
      </c>
      <c r="F14" s="19"/>
      <c r="G14" s="13">
        <v>27</v>
      </c>
      <c r="H14" s="19"/>
      <c r="I14" s="13">
        <f t="shared" si="0"/>
        <v>54</v>
      </c>
      <c r="J14" s="19"/>
      <c r="K14" s="9"/>
    </row>
    <row r="15" spans="1:11" ht="24.75" customHeight="1">
      <c r="A15" s="8">
        <v>11</v>
      </c>
      <c r="B15" s="15"/>
      <c r="C15" s="17" t="s">
        <v>18</v>
      </c>
      <c r="D15" s="17"/>
      <c r="E15" s="13">
        <v>297</v>
      </c>
      <c r="F15" s="19"/>
      <c r="G15" s="13">
        <v>335</v>
      </c>
      <c r="H15" s="19"/>
      <c r="I15" s="13">
        <f t="shared" si="0"/>
        <v>632</v>
      </c>
      <c r="J15" s="19"/>
      <c r="K15" s="9"/>
    </row>
    <row r="16" spans="1:11" ht="24.75" customHeight="1">
      <c r="A16" s="8">
        <v>12</v>
      </c>
      <c r="B16" s="15"/>
      <c r="C16" s="17" t="s">
        <v>19</v>
      </c>
      <c r="D16" s="17"/>
      <c r="E16" s="13">
        <v>416</v>
      </c>
      <c r="F16" s="19"/>
      <c r="G16" s="13">
        <v>477</v>
      </c>
      <c r="H16" s="19"/>
      <c r="I16" s="13">
        <f t="shared" si="0"/>
        <v>893</v>
      </c>
      <c r="J16" s="19"/>
      <c r="K16" s="9"/>
    </row>
    <row r="17" spans="1:11" ht="24.75" customHeight="1">
      <c r="A17" s="8">
        <v>13</v>
      </c>
      <c r="B17" s="15"/>
      <c r="C17" s="17" t="s">
        <v>20</v>
      </c>
      <c r="D17" s="17"/>
      <c r="E17" s="13">
        <v>575</v>
      </c>
      <c r="F17" s="19"/>
      <c r="G17" s="13">
        <v>659</v>
      </c>
      <c r="H17" s="19"/>
      <c r="I17" s="13">
        <f t="shared" si="0"/>
        <v>1234</v>
      </c>
      <c r="J17" s="19"/>
      <c r="K17" s="9"/>
    </row>
    <row r="18" spans="1:11" ht="24.75" customHeight="1">
      <c r="A18" s="8">
        <v>14</v>
      </c>
      <c r="B18" s="15"/>
      <c r="C18" s="17" t="s">
        <v>21</v>
      </c>
      <c r="D18" s="17"/>
      <c r="E18" s="13">
        <v>117</v>
      </c>
      <c r="F18" s="19"/>
      <c r="G18" s="13">
        <v>141</v>
      </c>
      <c r="H18" s="19"/>
      <c r="I18" s="13">
        <f t="shared" si="0"/>
        <v>258</v>
      </c>
      <c r="J18" s="19"/>
      <c r="K18" s="9"/>
    </row>
    <row r="19" spans="1:11" ht="24.75" customHeight="1">
      <c r="A19" s="8">
        <v>15</v>
      </c>
      <c r="B19" s="15"/>
      <c r="C19" s="17" t="s">
        <v>22</v>
      </c>
      <c r="D19" s="17"/>
      <c r="E19" s="13">
        <v>13</v>
      </c>
      <c r="F19" s="19"/>
      <c r="G19" s="13">
        <v>13</v>
      </c>
      <c r="H19" s="19"/>
      <c r="I19" s="13">
        <f t="shared" si="0"/>
        <v>26</v>
      </c>
      <c r="J19" s="19"/>
      <c r="K19" s="9"/>
    </row>
    <row r="20" spans="1:11" ht="24.75" customHeight="1">
      <c r="A20" s="8">
        <v>16</v>
      </c>
      <c r="B20" s="15"/>
      <c r="C20" s="17" t="s">
        <v>23</v>
      </c>
      <c r="D20" s="17"/>
      <c r="E20" s="13">
        <v>176</v>
      </c>
      <c r="F20" s="19"/>
      <c r="G20" s="13">
        <v>217</v>
      </c>
      <c r="H20" s="19"/>
      <c r="I20" s="13">
        <f t="shared" si="0"/>
        <v>393</v>
      </c>
      <c r="J20" s="19"/>
      <c r="K20" s="9"/>
    </row>
    <row r="21" spans="1:11" ht="24.75" customHeight="1">
      <c r="A21" s="8">
        <v>17</v>
      </c>
      <c r="B21" s="15"/>
      <c r="C21" s="17" t="s">
        <v>24</v>
      </c>
      <c r="D21" s="17"/>
      <c r="E21" s="13">
        <v>166</v>
      </c>
      <c r="F21" s="19"/>
      <c r="G21" s="13">
        <v>189</v>
      </c>
      <c r="H21" s="19"/>
      <c r="I21" s="13">
        <f t="shared" si="0"/>
        <v>355</v>
      </c>
      <c r="J21" s="19"/>
      <c r="K21" s="9"/>
    </row>
    <row r="22" spans="1:11" ht="24.75" customHeight="1">
      <c r="A22" s="8">
        <v>18</v>
      </c>
      <c r="B22" s="15"/>
      <c r="C22" s="17" t="s">
        <v>25</v>
      </c>
      <c r="D22" s="17"/>
      <c r="E22" s="13">
        <v>63</v>
      </c>
      <c r="F22" s="19"/>
      <c r="G22" s="13">
        <v>74</v>
      </c>
      <c r="H22" s="19"/>
      <c r="I22" s="13">
        <f t="shared" si="0"/>
        <v>137</v>
      </c>
      <c r="J22" s="19"/>
      <c r="K22" s="9"/>
    </row>
    <row r="23" spans="1:11" ht="24.75" customHeight="1">
      <c r="A23" s="8">
        <v>19</v>
      </c>
      <c r="B23" s="15"/>
      <c r="C23" s="17" t="s">
        <v>26</v>
      </c>
      <c r="D23" s="17"/>
      <c r="E23" s="13">
        <v>180</v>
      </c>
      <c r="F23" s="19"/>
      <c r="G23" s="13">
        <v>202</v>
      </c>
      <c r="H23" s="19"/>
      <c r="I23" s="13">
        <f t="shared" si="0"/>
        <v>382</v>
      </c>
      <c r="J23" s="19"/>
      <c r="K23" s="9"/>
    </row>
    <row r="24" spans="1:11" ht="24.75" customHeight="1">
      <c r="A24" s="8">
        <v>20</v>
      </c>
      <c r="B24" s="15"/>
      <c r="C24" s="17" t="s">
        <v>27</v>
      </c>
      <c r="D24" s="17"/>
      <c r="E24" s="13">
        <v>221</v>
      </c>
      <c r="F24" s="19"/>
      <c r="G24" s="13">
        <v>253</v>
      </c>
      <c r="H24" s="19"/>
      <c r="I24" s="13">
        <f t="shared" si="0"/>
        <v>474</v>
      </c>
      <c r="J24" s="19"/>
      <c r="K24" s="9"/>
    </row>
    <row r="25" spans="1:11" ht="24.75" customHeight="1">
      <c r="A25" s="8">
        <v>21</v>
      </c>
      <c r="B25" s="15"/>
      <c r="C25" s="17" t="s">
        <v>28</v>
      </c>
      <c r="D25" s="17"/>
      <c r="E25" s="13">
        <v>93</v>
      </c>
      <c r="F25" s="19"/>
      <c r="G25" s="13">
        <v>102</v>
      </c>
      <c r="H25" s="19"/>
      <c r="I25" s="13">
        <f t="shared" si="0"/>
        <v>195</v>
      </c>
      <c r="J25" s="19"/>
      <c r="K25" s="9"/>
    </row>
    <row r="26" spans="1:11" ht="24.75" customHeight="1">
      <c r="A26" s="8">
        <v>22</v>
      </c>
      <c r="B26" s="15"/>
      <c r="C26" s="17" t="s">
        <v>29</v>
      </c>
      <c r="D26" s="17"/>
      <c r="E26" s="13">
        <v>485</v>
      </c>
      <c r="F26" s="19"/>
      <c r="G26" s="13">
        <v>489</v>
      </c>
      <c r="H26" s="19"/>
      <c r="I26" s="13">
        <f t="shared" si="0"/>
        <v>974</v>
      </c>
      <c r="J26" s="19"/>
      <c r="K26" s="9"/>
    </row>
    <row r="27" spans="1:11" ht="24.75" customHeight="1">
      <c r="A27" s="8">
        <v>23</v>
      </c>
      <c r="B27" s="15"/>
      <c r="C27" s="17" t="s">
        <v>30</v>
      </c>
      <c r="D27" s="17"/>
      <c r="E27" s="13">
        <v>95</v>
      </c>
      <c r="F27" s="19"/>
      <c r="G27" s="13">
        <v>114</v>
      </c>
      <c r="H27" s="19"/>
      <c r="I27" s="13">
        <f t="shared" si="0"/>
        <v>209</v>
      </c>
      <c r="J27" s="19"/>
      <c r="K27" s="9"/>
    </row>
    <row r="28" spans="1:11" ht="24.75" customHeight="1">
      <c r="A28" s="8">
        <v>24</v>
      </c>
      <c r="B28" s="15"/>
      <c r="C28" s="17" t="s">
        <v>31</v>
      </c>
      <c r="D28" s="17"/>
      <c r="E28" s="13">
        <v>67</v>
      </c>
      <c r="F28" s="19"/>
      <c r="G28" s="13">
        <v>59</v>
      </c>
      <c r="H28" s="19"/>
      <c r="I28" s="13">
        <f t="shared" si="0"/>
        <v>126</v>
      </c>
      <c r="J28" s="19"/>
      <c r="K28" s="9"/>
    </row>
    <row r="29" spans="1:11" ht="24.75" customHeight="1">
      <c r="A29" s="8">
        <v>25</v>
      </c>
      <c r="B29" s="15"/>
      <c r="C29" s="17" t="s">
        <v>32</v>
      </c>
      <c r="D29" s="17"/>
      <c r="E29" s="13">
        <v>31</v>
      </c>
      <c r="F29" s="19"/>
      <c r="G29" s="13">
        <v>28</v>
      </c>
      <c r="H29" s="19"/>
      <c r="I29" s="13">
        <f t="shared" si="0"/>
        <v>59</v>
      </c>
      <c r="J29" s="19"/>
      <c r="K29" s="9"/>
    </row>
    <row r="30" spans="1:11" ht="24.75" customHeight="1">
      <c r="A30" s="8">
        <v>26</v>
      </c>
      <c r="B30" s="15"/>
      <c r="C30" s="17" t="s">
        <v>40</v>
      </c>
      <c r="D30" s="17"/>
      <c r="E30" s="13">
        <v>96</v>
      </c>
      <c r="F30" s="19"/>
      <c r="G30" s="13">
        <v>121</v>
      </c>
      <c r="H30" s="19"/>
      <c r="I30" s="13">
        <f t="shared" si="0"/>
        <v>217</v>
      </c>
      <c r="J30" s="19"/>
      <c r="K30" s="9"/>
    </row>
    <row r="31" spans="1:11" ht="24.75" customHeight="1">
      <c r="A31" s="8">
        <v>27</v>
      </c>
      <c r="B31" s="15"/>
      <c r="C31" s="17" t="s">
        <v>41</v>
      </c>
      <c r="D31" s="17"/>
      <c r="E31" s="13">
        <v>403</v>
      </c>
      <c r="F31" s="19"/>
      <c r="G31" s="13">
        <v>443</v>
      </c>
      <c r="H31" s="19"/>
      <c r="I31" s="13">
        <f t="shared" si="0"/>
        <v>846</v>
      </c>
      <c r="J31" s="19"/>
      <c r="K31" s="9"/>
    </row>
    <row r="32" spans="1:11" ht="24.75" customHeight="1">
      <c r="A32" s="8">
        <v>28</v>
      </c>
      <c r="B32" s="15"/>
      <c r="C32" s="17" t="s">
        <v>42</v>
      </c>
      <c r="D32" s="17"/>
      <c r="E32" s="13">
        <v>353</v>
      </c>
      <c r="F32" s="19"/>
      <c r="G32" s="13">
        <v>409</v>
      </c>
      <c r="H32" s="19"/>
      <c r="I32" s="13">
        <f t="shared" si="0"/>
        <v>762</v>
      </c>
      <c r="J32" s="19"/>
      <c r="K32" s="9"/>
    </row>
    <row r="33" spans="1:11" ht="24.75" customHeight="1">
      <c r="A33" s="8">
        <v>29</v>
      </c>
      <c r="B33" s="15"/>
      <c r="C33" s="17" t="s">
        <v>43</v>
      </c>
      <c r="D33" s="17"/>
      <c r="E33" s="13">
        <v>402</v>
      </c>
      <c r="F33" s="19"/>
      <c r="G33" s="13">
        <v>428</v>
      </c>
      <c r="H33" s="19"/>
      <c r="I33" s="13">
        <f t="shared" si="0"/>
        <v>830</v>
      </c>
      <c r="J33" s="19"/>
      <c r="K33" s="9"/>
    </row>
    <row r="34" spans="1:11" ht="24.75" customHeight="1">
      <c r="A34" s="8">
        <v>30</v>
      </c>
      <c r="B34" s="15"/>
      <c r="C34" s="17" t="s">
        <v>44</v>
      </c>
      <c r="D34" s="17"/>
      <c r="E34" s="13">
        <v>321</v>
      </c>
      <c r="F34" s="19"/>
      <c r="G34" s="13">
        <v>310</v>
      </c>
      <c r="H34" s="19"/>
      <c r="I34" s="13">
        <f t="shared" si="0"/>
        <v>631</v>
      </c>
      <c r="J34" s="19"/>
      <c r="K34" s="9"/>
    </row>
    <row r="35" spans="1:11" ht="24.75" customHeight="1">
      <c r="A35" s="8">
        <v>31</v>
      </c>
      <c r="B35" s="15"/>
      <c r="C35" s="17" t="s">
        <v>45</v>
      </c>
      <c r="D35" s="17"/>
      <c r="E35" s="13">
        <v>395</v>
      </c>
      <c r="F35" s="19"/>
      <c r="G35" s="13">
        <v>462</v>
      </c>
      <c r="H35" s="19"/>
      <c r="I35" s="13">
        <f t="shared" si="0"/>
        <v>857</v>
      </c>
      <c r="J35" s="19"/>
      <c r="K35" s="9"/>
    </row>
    <row r="36" spans="1:11" ht="24.75" customHeight="1">
      <c r="A36" s="8">
        <v>32</v>
      </c>
      <c r="B36" s="15"/>
      <c r="C36" s="17" t="s">
        <v>46</v>
      </c>
      <c r="D36" s="17"/>
      <c r="E36" s="13">
        <v>109</v>
      </c>
      <c r="F36" s="19"/>
      <c r="G36" s="13">
        <v>127</v>
      </c>
      <c r="H36" s="19"/>
      <c r="I36" s="13">
        <f t="shared" si="0"/>
        <v>236</v>
      </c>
      <c r="J36" s="19"/>
      <c r="K36" s="9"/>
    </row>
    <row r="37" spans="1:11" ht="24.75" customHeight="1">
      <c r="A37" s="8">
        <v>33</v>
      </c>
      <c r="B37" s="15"/>
      <c r="C37" s="17" t="s">
        <v>47</v>
      </c>
      <c r="D37" s="17"/>
      <c r="E37" s="13">
        <v>229</v>
      </c>
      <c r="F37" s="19"/>
      <c r="G37" s="13">
        <v>284</v>
      </c>
      <c r="H37" s="19"/>
      <c r="I37" s="13">
        <f aca="true" t="shared" si="1" ref="I37:I66">E37+G37</f>
        <v>513</v>
      </c>
      <c r="J37" s="19"/>
      <c r="K37" s="9"/>
    </row>
    <row r="38" spans="1:11" ht="24.75" customHeight="1">
      <c r="A38" s="8">
        <v>34</v>
      </c>
      <c r="B38" s="15"/>
      <c r="C38" s="17" t="s">
        <v>48</v>
      </c>
      <c r="D38" s="17"/>
      <c r="E38" s="13">
        <v>117</v>
      </c>
      <c r="F38" s="19"/>
      <c r="G38" s="13">
        <v>134</v>
      </c>
      <c r="H38" s="19"/>
      <c r="I38" s="13">
        <f t="shared" si="1"/>
        <v>251</v>
      </c>
      <c r="J38" s="19"/>
      <c r="K38" s="9"/>
    </row>
    <row r="39" spans="1:11" ht="24.75" customHeight="1">
      <c r="A39" s="8">
        <v>35</v>
      </c>
      <c r="B39" s="15"/>
      <c r="C39" s="17" t="s">
        <v>49</v>
      </c>
      <c r="D39" s="17"/>
      <c r="E39" s="13">
        <v>123</v>
      </c>
      <c r="F39" s="19"/>
      <c r="G39" s="13">
        <v>156</v>
      </c>
      <c r="H39" s="19"/>
      <c r="I39" s="13">
        <f t="shared" si="1"/>
        <v>279</v>
      </c>
      <c r="J39" s="19"/>
      <c r="K39" s="9"/>
    </row>
    <row r="40" spans="1:11" ht="24.75" customHeight="1">
      <c r="A40" s="8">
        <v>36</v>
      </c>
      <c r="B40" s="15"/>
      <c r="C40" s="17" t="s">
        <v>50</v>
      </c>
      <c r="D40" s="17"/>
      <c r="E40" s="13">
        <v>183</v>
      </c>
      <c r="F40" s="19"/>
      <c r="G40" s="13">
        <v>219</v>
      </c>
      <c r="H40" s="19"/>
      <c r="I40" s="13">
        <f t="shared" si="1"/>
        <v>402</v>
      </c>
      <c r="J40" s="19"/>
      <c r="K40" s="9"/>
    </row>
    <row r="41" spans="1:11" ht="24.75" customHeight="1">
      <c r="A41" s="8">
        <v>37</v>
      </c>
      <c r="B41" s="15"/>
      <c r="C41" s="17" t="s">
        <v>51</v>
      </c>
      <c r="D41" s="17"/>
      <c r="E41" s="13">
        <v>93</v>
      </c>
      <c r="F41" s="19"/>
      <c r="G41" s="13">
        <v>118</v>
      </c>
      <c r="H41" s="19"/>
      <c r="I41" s="13">
        <f t="shared" si="1"/>
        <v>211</v>
      </c>
      <c r="J41" s="19"/>
      <c r="K41" s="9"/>
    </row>
    <row r="42" spans="1:11" ht="24.75" customHeight="1">
      <c r="A42" s="8">
        <v>38</v>
      </c>
      <c r="B42" s="15"/>
      <c r="C42" s="17" t="s">
        <v>52</v>
      </c>
      <c r="D42" s="17"/>
      <c r="E42" s="13">
        <v>126</v>
      </c>
      <c r="F42" s="19"/>
      <c r="G42" s="13">
        <v>156</v>
      </c>
      <c r="H42" s="19"/>
      <c r="I42" s="13">
        <f t="shared" si="1"/>
        <v>282</v>
      </c>
      <c r="J42" s="19"/>
      <c r="K42" s="9"/>
    </row>
    <row r="43" spans="1:11" ht="24.75" customHeight="1">
      <c r="A43" s="8">
        <v>39</v>
      </c>
      <c r="B43" s="15"/>
      <c r="C43" s="17" t="s">
        <v>53</v>
      </c>
      <c r="D43" s="17"/>
      <c r="E43" s="13">
        <v>96</v>
      </c>
      <c r="F43" s="19"/>
      <c r="G43" s="13">
        <v>101</v>
      </c>
      <c r="H43" s="19"/>
      <c r="I43" s="13">
        <f t="shared" si="1"/>
        <v>197</v>
      </c>
      <c r="J43" s="19"/>
      <c r="K43" s="9"/>
    </row>
    <row r="44" spans="1:11" ht="24.75" customHeight="1">
      <c r="A44" s="8">
        <v>40</v>
      </c>
      <c r="B44" s="15"/>
      <c r="C44" s="17" t="s">
        <v>54</v>
      </c>
      <c r="D44" s="17"/>
      <c r="E44" s="13">
        <v>79</v>
      </c>
      <c r="F44" s="19"/>
      <c r="G44" s="13">
        <v>93</v>
      </c>
      <c r="H44" s="19"/>
      <c r="I44" s="13">
        <f t="shared" si="1"/>
        <v>172</v>
      </c>
      <c r="J44" s="19"/>
      <c r="K44" s="9"/>
    </row>
    <row r="45" spans="1:11" ht="24.75" customHeight="1">
      <c r="A45" s="8">
        <v>41</v>
      </c>
      <c r="B45" s="15"/>
      <c r="C45" s="17" t="s">
        <v>55</v>
      </c>
      <c r="D45" s="17"/>
      <c r="E45" s="13">
        <v>499</v>
      </c>
      <c r="F45" s="19"/>
      <c r="G45" s="13">
        <v>594</v>
      </c>
      <c r="H45" s="19"/>
      <c r="I45" s="13">
        <f t="shared" si="1"/>
        <v>1093</v>
      </c>
      <c r="J45" s="19"/>
      <c r="K45" s="9"/>
    </row>
    <row r="46" spans="1:11" ht="24.75" customHeight="1">
      <c r="A46" s="8">
        <v>42</v>
      </c>
      <c r="B46" s="15"/>
      <c r="C46" s="17" t="s">
        <v>56</v>
      </c>
      <c r="D46" s="17"/>
      <c r="E46" s="13">
        <v>394</v>
      </c>
      <c r="F46" s="19"/>
      <c r="G46" s="13">
        <v>434</v>
      </c>
      <c r="H46" s="19"/>
      <c r="I46" s="13">
        <f t="shared" si="1"/>
        <v>828</v>
      </c>
      <c r="J46" s="19"/>
      <c r="K46" s="9"/>
    </row>
    <row r="47" spans="1:11" ht="24.75" customHeight="1">
      <c r="A47" s="8">
        <v>43</v>
      </c>
      <c r="B47" s="15"/>
      <c r="C47" s="17" t="s">
        <v>57</v>
      </c>
      <c r="D47" s="17"/>
      <c r="E47" s="13">
        <v>165</v>
      </c>
      <c r="F47" s="19"/>
      <c r="G47" s="13">
        <v>205</v>
      </c>
      <c r="H47" s="19"/>
      <c r="I47" s="13">
        <f t="shared" si="1"/>
        <v>370</v>
      </c>
      <c r="J47" s="19"/>
      <c r="K47" s="9"/>
    </row>
    <row r="48" spans="1:11" ht="24.75" customHeight="1">
      <c r="A48" s="8">
        <v>44</v>
      </c>
      <c r="B48" s="15"/>
      <c r="C48" s="17" t="s">
        <v>58</v>
      </c>
      <c r="D48" s="17"/>
      <c r="E48" s="13">
        <v>257</v>
      </c>
      <c r="F48" s="19"/>
      <c r="G48" s="13">
        <v>283</v>
      </c>
      <c r="H48" s="19"/>
      <c r="I48" s="13">
        <f t="shared" si="1"/>
        <v>540</v>
      </c>
      <c r="J48" s="19"/>
      <c r="K48" s="9"/>
    </row>
    <row r="49" spans="1:11" ht="24.75" customHeight="1">
      <c r="A49" s="8">
        <v>45</v>
      </c>
      <c r="B49" s="15"/>
      <c r="C49" s="17" t="s">
        <v>59</v>
      </c>
      <c r="D49" s="17"/>
      <c r="E49" s="13">
        <v>289</v>
      </c>
      <c r="F49" s="19"/>
      <c r="G49" s="13">
        <v>315</v>
      </c>
      <c r="H49" s="19"/>
      <c r="I49" s="13">
        <f t="shared" si="1"/>
        <v>604</v>
      </c>
      <c r="J49" s="19"/>
      <c r="K49" s="9"/>
    </row>
    <row r="50" spans="1:11" ht="24.75" customHeight="1">
      <c r="A50" s="8">
        <v>46</v>
      </c>
      <c r="B50" s="15"/>
      <c r="C50" s="17" t="s">
        <v>60</v>
      </c>
      <c r="D50" s="17"/>
      <c r="E50" s="13">
        <v>86</v>
      </c>
      <c r="F50" s="19"/>
      <c r="G50" s="13">
        <v>88</v>
      </c>
      <c r="H50" s="19"/>
      <c r="I50" s="13">
        <f t="shared" si="1"/>
        <v>174</v>
      </c>
      <c r="J50" s="19"/>
      <c r="K50" s="9"/>
    </row>
    <row r="51" spans="1:11" ht="24.75" customHeight="1">
      <c r="A51" s="8">
        <v>47</v>
      </c>
      <c r="B51" s="15"/>
      <c r="C51" s="17" t="s">
        <v>61</v>
      </c>
      <c r="D51" s="17"/>
      <c r="E51" s="13">
        <v>210</v>
      </c>
      <c r="F51" s="19"/>
      <c r="G51" s="13">
        <v>245</v>
      </c>
      <c r="H51" s="19"/>
      <c r="I51" s="13">
        <f t="shared" si="1"/>
        <v>455</v>
      </c>
      <c r="J51" s="19"/>
      <c r="K51" s="9"/>
    </row>
    <row r="52" spans="1:11" ht="24.75" customHeight="1">
      <c r="A52" s="8">
        <v>48</v>
      </c>
      <c r="B52" s="15"/>
      <c r="C52" s="17" t="s">
        <v>62</v>
      </c>
      <c r="D52" s="17"/>
      <c r="E52" s="13">
        <v>122</v>
      </c>
      <c r="F52" s="19"/>
      <c r="G52" s="13">
        <v>124</v>
      </c>
      <c r="H52" s="19"/>
      <c r="I52" s="13">
        <f t="shared" si="1"/>
        <v>246</v>
      </c>
      <c r="J52" s="19"/>
      <c r="K52" s="9"/>
    </row>
    <row r="53" spans="1:11" ht="24.75" customHeight="1">
      <c r="A53" s="8">
        <v>49</v>
      </c>
      <c r="B53" s="15"/>
      <c r="C53" s="17" t="s">
        <v>63</v>
      </c>
      <c r="D53" s="17"/>
      <c r="E53" s="13">
        <v>285</v>
      </c>
      <c r="F53" s="19"/>
      <c r="G53" s="13">
        <v>335</v>
      </c>
      <c r="H53" s="19"/>
      <c r="I53" s="13">
        <f t="shared" si="1"/>
        <v>620</v>
      </c>
      <c r="J53" s="19"/>
      <c r="K53" s="9"/>
    </row>
    <row r="54" spans="1:11" ht="24.75" customHeight="1">
      <c r="A54" s="8">
        <v>50</v>
      </c>
      <c r="B54" s="15"/>
      <c r="C54" s="17" t="s">
        <v>64</v>
      </c>
      <c r="D54" s="17"/>
      <c r="E54" s="13">
        <v>196</v>
      </c>
      <c r="F54" s="19"/>
      <c r="G54" s="13">
        <v>241</v>
      </c>
      <c r="H54" s="19"/>
      <c r="I54" s="13">
        <f t="shared" si="1"/>
        <v>437</v>
      </c>
      <c r="J54" s="19"/>
      <c r="K54" s="9"/>
    </row>
    <row r="55" spans="1:11" ht="24.75" customHeight="1">
      <c r="A55" s="8">
        <v>51</v>
      </c>
      <c r="B55" s="15"/>
      <c r="C55" s="17" t="s">
        <v>65</v>
      </c>
      <c r="D55" s="17"/>
      <c r="E55" s="13">
        <v>139</v>
      </c>
      <c r="F55" s="19"/>
      <c r="G55" s="13">
        <v>140</v>
      </c>
      <c r="H55" s="19"/>
      <c r="I55" s="13">
        <f t="shared" si="1"/>
        <v>279</v>
      </c>
      <c r="J55" s="19"/>
      <c r="K55" s="9"/>
    </row>
    <row r="56" spans="1:11" ht="24.75" customHeight="1">
      <c r="A56" s="8">
        <v>52</v>
      </c>
      <c r="B56" s="15"/>
      <c r="C56" s="17" t="s">
        <v>66</v>
      </c>
      <c r="D56" s="17"/>
      <c r="E56" s="13">
        <v>286</v>
      </c>
      <c r="F56" s="19"/>
      <c r="G56" s="13">
        <v>288</v>
      </c>
      <c r="H56" s="19"/>
      <c r="I56" s="13">
        <f t="shared" si="1"/>
        <v>574</v>
      </c>
      <c r="J56" s="19"/>
      <c r="K56" s="9"/>
    </row>
    <row r="57" spans="1:11" ht="24.75" customHeight="1">
      <c r="A57" s="8">
        <v>53</v>
      </c>
      <c r="B57" s="15"/>
      <c r="C57" s="17" t="s">
        <v>67</v>
      </c>
      <c r="D57" s="17"/>
      <c r="E57" s="13">
        <v>124</v>
      </c>
      <c r="F57" s="19"/>
      <c r="G57" s="13">
        <v>148</v>
      </c>
      <c r="H57" s="19"/>
      <c r="I57" s="13">
        <f t="shared" si="1"/>
        <v>272</v>
      </c>
      <c r="J57" s="19"/>
      <c r="K57" s="9"/>
    </row>
    <row r="58" spans="1:11" ht="24.75" customHeight="1">
      <c r="A58" s="8">
        <v>54</v>
      </c>
      <c r="B58" s="15"/>
      <c r="C58" s="17" t="s">
        <v>68</v>
      </c>
      <c r="D58" s="17"/>
      <c r="E58" s="13">
        <v>21</v>
      </c>
      <c r="F58" s="19"/>
      <c r="G58" s="13">
        <v>28</v>
      </c>
      <c r="H58" s="19"/>
      <c r="I58" s="13">
        <f t="shared" si="1"/>
        <v>49</v>
      </c>
      <c r="J58" s="19"/>
      <c r="K58" s="9"/>
    </row>
    <row r="59" spans="1:11" ht="24.75" customHeight="1">
      <c r="A59" s="8">
        <v>55</v>
      </c>
      <c r="B59" s="15"/>
      <c r="C59" s="17" t="s">
        <v>69</v>
      </c>
      <c r="D59" s="17"/>
      <c r="E59" s="13">
        <v>211</v>
      </c>
      <c r="F59" s="19"/>
      <c r="G59" s="13">
        <v>192</v>
      </c>
      <c r="H59" s="19"/>
      <c r="I59" s="13">
        <f t="shared" si="1"/>
        <v>403</v>
      </c>
      <c r="J59" s="19"/>
      <c r="K59" s="9"/>
    </row>
    <row r="60" spans="1:11" ht="24.75" customHeight="1">
      <c r="A60" s="8">
        <v>56</v>
      </c>
      <c r="B60" s="15"/>
      <c r="C60" s="17" t="s">
        <v>70</v>
      </c>
      <c r="D60" s="17"/>
      <c r="E60" s="13">
        <v>243</v>
      </c>
      <c r="F60" s="19"/>
      <c r="G60" s="13">
        <v>313</v>
      </c>
      <c r="H60" s="19"/>
      <c r="I60" s="13">
        <f t="shared" si="1"/>
        <v>556</v>
      </c>
      <c r="J60" s="19"/>
      <c r="K60" s="9"/>
    </row>
    <row r="61" spans="1:11" ht="24.75" customHeight="1">
      <c r="A61" s="8">
        <v>57</v>
      </c>
      <c r="B61" s="15"/>
      <c r="C61" s="17" t="s">
        <v>71</v>
      </c>
      <c r="D61" s="17"/>
      <c r="E61" s="13">
        <v>360</v>
      </c>
      <c r="F61" s="19"/>
      <c r="G61" s="13">
        <v>412</v>
      </c>
      <c r="H61" s="19"/>
      <c r="I61" s="13">
        <f t="shared" si="1"/>
        <v>772</v>
      </c>
      <c r="J61" s="19"/>
      <c r="K61" s="9"/>
    </row>
    <row r="62" spans="1:11" ht="24.75" customHeight="1">
      <c r="A62" s="8">
        <v>58</v>
      </c>
      <c r="B62" s="15"/>
      <c r="C62" s="17" t="s">
        <v>72</v>
      </c>
      <c r="D62" s="17"/>
      <c r="E62" s="13">
        <v>139</v>
      </c>
      <c r="F62" s="19"/>
      <c r="G62" s="13">
        <v>169</v>
      </c>
      <c r="H62" s="19"/>
      <c r="I62" s="13">
        <f t="shared" si="1"/>
        <v>308</v>
      </c>
      <c r="J62" s="19"/>
      <c r="K62" s="9"/>
    </row>
    <row r="63" spans="1:11" ht="24.75" customHeight="1">
      <c r="A63" s="8">
        <v>59</v>
      </c>
      <c r="B63" s="15"/>
      <c r="C63" s="17" t="s">
        <v>73</v>
      </c>
      <c r="D63" s="17"/>
      <c r="E63" s="13">
        <v>96</v>
      </c>
      <c r="F63" s="19"/>
      <c r="G63" s="13">
        <v>99</v>
      </c>
      <c r="H63" s="19"/>
      <c r="I63" s="13">
        <f t="shared" si="1"/>
        <v>195</v>
      </c>
      <c r="J63" s="19"/>
      <c r="K63" s="9"/>
    </row>
    <row r="64" spans="1:11" ht="24.75" customHeight="1">
      <c r="A64" s="8">
        <v>60</v>
      </c>
      <c r="B64" s="15"/>
      <c r="C64" s="17" t="s">
        <v>74</v>
      </c>
      <c r="D64" s="17"/>
      <c r="E64" s="13">
        <v>77</v>
      </c>
      <c r="F64" s="19"/>
      <c r="G64" s="13">
        <v>107</v>
      </c>
      <c r="H64" s="19"/>
      <c r="I64" s="13">
        <f t="shared" si="1"/>
        <v>184</v>
      </c>
      <c r="J64" s="19"/>
      <c r="K64" s="9"/>
    </row>
    <row r="65" spans="1:11" ht="24.75" customHeight="1">
      <c r="A65" s="8">
        <v>61</v>
      </c>
      <c r="B65" s="15"/>
      <c r="C65" s="17" t="s">
        <v>75</v>
      </c>
      <c r="D65" s="17"/>
      <c r="E65" s="13">
        <v>410</v>
      </c>
      <c r="F65" s="19"/>
      <c r="G65" s="13">
        <v>460</v>
      </c>
      <c r="H65" s="19"/>
      <c r="I65" s="13">
        <f t="shared" si="1"/>
        <v>870</v>
      </c>
      <c r="J65" s="19"/>
      <c r="K65" s="9"/>
    </row>
    <row r="66" spans="1:11" ht="24.75" customHeight="1">
      <c r="A66" s="8">
        <v>62</v>
      </c>
      <c r="B66" s="15"/>
      <c r="C66" s="17" t="s">
        <v>76</v>
      </c>
      <c r="D66" s="17"/>
      <c r="E66" s="13">
        <v>153</v>
      </c>
      <c r="F66" s="19"/>
      <c r="G66" s="13">
        <v>157</v>
      </c>
      <c r="H66" s="19"/>
      <c r="I66" s="13">
        <f t="shared" si="1"/>
        <v>310</v>
      </c>
      <c r="J66" s="19"/>
      <c r="K66" s="9"/>
    </row>
    <row r="67" spans="1:11" ht="24.75" customHeight="1">
      <c r="A67" s="8"/>
      <c r="B67" s="15"/>
      <c r="C67" s="17" t="s">
        <v>6</v>
      </c>
      <c r="D67" s="17"/>
      <c r="E67" s="13">
        <f>SUM(E5:E66)</f>
        <v>16124</v>
      </c>
      <c r="F67" s="19"/>
      <c r="G67" s="13">
        <f>SUM(G5:G66)</f>
        <v>18400</v>
      </c>
      <c r="H67" s="19"/>
      <c r="I67" s="13">
        <f>SUM(I5:I66)</f>
        <v>34524</v>
      </c>
      <c r="J67" s="19"/>
      <c r="K67" s="9"/>
    </row>
    <row r="68" spans="1:11" ht="30" customHeight="1">
      <c r="A68" s="4"/>
      <c r="B68" s="10"/>
      <c r="C68" s="47" t="s">
        <v>8</v>
      </c>
      <c r="D68" s="47"/>
      <c r="E68" s="47"/>
      <c r="F68" s="47"/>
      <c r="G68" s="47"/>
      <c r="H68" s="47"/>
      <c r="I68" s="47"/>
      <c r="J68" s="22"/>
      <c r="K68" s="20">
        <f>ROUNDUP($I$67/3,0)</f>
        <v>11508</v>
      </c>
    </row>
    <row r="69" spans="1:11" ht="30" customHeight="1">
      <c r="A69" s="5"/>
      <c r="B69" s="11"/>
      <c r="C69" s="48" t="s">
        <v>7</v>
      </c>
      <c r="D69" s="48"/>
      <c r="E69" s="48"/>
      <c r="F69" s="48"/>
      <c r="G69" s="48"/>
      <c r="H69" s="48"/>
      <c r="I69" s="48"/>
      <c r="J69" s="23"/>
      <c r="K69" s="21">
        <f>ROUNDUP($I$67/50,0)</f>
        <v>691</v>
      </c>
    </row>
    <row r="70" ht="24.75" customHeight="1"/>
    <row r="71" spans="3:11" ht="24.75" customHeight="1">
      <c r="C71" s="24" t="s">
        <v>37</v>
      </c>
      <c r="D71" s="24"/>
      <c r="E71" s="24"/>
      <c r="F71" s="24"/>
      <c r="G71" s="24"/>
      <c r="H71" s="24"/>
      <c r="I71" s="24"/>
      <c r="J71" s="24"/>
      <c r="K71" s="24"/>
    </row>
    <row r="72" spans="3:11" ht="24.75" customHeight="1">
      <c r="C72" s="50" t="s">
        <v>38</v>
      </c>
      <c r="D72" s="50"/>
      <c r="E72" s="50"/>
      <c r="F72" s="50"/>
      <c r="G72" s="50"/>
      <c r="H72" s="50"/>
      <c r="I72" s="50"/>
      <c r="J72" s="50"/>
      <c r="K72" s="50"/>
    </row>
    <row r="73" spans="3:11" ht="24.75" customHeight="1">
      <c r="C73" s="24"/>
      <c r="D73" s="24"/>
      <c r="E73" s="24"/>
      <c r="F73" s="24"/>
      <c r="G73" s="24"/>
      <c r="H73" s="24"/>
      <c r="I73" s="46" t="s">
        <v>79</v>
      </c>
      <c r="J73" s="46"/>
      <c r="K73" s="46"/>
    </row>
    <row r="74" spans="3:11" ht="24.75" customHeight="1">
      <c r="C74" s="25" t="s">
        <v>33</v>
      </c>
      <c r="D74" s="26"/>
      <c r="E74" s="26" t="s">
        <v>34</v>
      </c>
      <c r="F74" s="26"/>
      <c r="G74" s="26" t="s">
        <v>1</v>
      </c>
      <c r="H74" s="26"/>
      <c r="I74" s="26" t="s">
        <v>2</v>
      </c>
      <c r="J74" s="26"/>
      <c r="K74" s="7" t="s">
        <v>3</v>
      </c>
    </row>
    <row r="75" spans="3:11" ht="24.75" customHeight="1">
      <c r="C75" s="27" t="s">
        <v>35</v>
      </c>
      <c r="D75" s="28"/>
      <c r="E75" s="32">
        <f aca="true" t="shared" si="2" ref="E75:E104">G75+I75</f>
        <v>34612</v>
      </c>
      <c r="F75" s="32"/>
      <c r="G75" s="32">
        <v>16157</v>
      </c>
      <c r="H75" s="32"/>
      <c r="I75" s="32">
        <v>18455</v>
      </c>
      <c r="J75" s="33"/>
      <c r="K75" s="34"/>
    </row>
    <row r="76" spans="3:11" ht="24.75" customHeight="1">
      <c r="C76" s="27" t="s">
        <v>77</v>
      </c>
      <c r="D76" s="28"/>
      <c r="E76" s="32">
        <f t="shared" si="2"/>
        <v>34605</v>
      </c>
      <c r="F76" s="32"/>
      <c r="G76" s="32">
        <v>16160</v>
      </c>
      <c r="H76" s="32"/>
      <c r="I76" s="32">
        <v>18445</v>
      </c>
      <c r="J76" s="33"/>
      <c r="K76" s="35">
        <f>E76-E75</f>
        <v>-7</v>
      </c>
    </row>
    <row r="77" spans="3:11" ht="24.75" customHeight="1">
      <c r="C77" s="27" t="s">
        <v>78</v>
      </c>
      <c r="D77" s="28"/>
      <c r="E77" s="32">
        <f t="shared" si="2"/>
        <v>34600</v>
      </c>
      <c r="F77" s="32"/>
      <c r="G77" s="32">
        <v>16156</v>
      </c>
      <c r="H77" s="32"/>
      <c r="I77" s="32">
        <v>18444</v>
      </c>
      <c r="J77" s="33"/>
      <c r="K77" s="35">
        <f>E77-E76</f>
        <v>-5</v>
      </c>
    </row>
    <row r="78" spans="3:11" ht="24.75" customHeight="1">
      <c r="C78" s="27" t="s">
        <v>36</v>
      </c>
      <c r="D78" s="28"/>
      <c r="E78" s="32">
        <f t="shared" si="2"/>
        <v>34524</v>
      </c>
      <c r="F78" s="32"/>
      <c r="G78" s="32">
        <v>16124</v>
      </c>
      <c r="H78" s="32"/>
      <c r="I78" s="32">
        <v>18400</v>
      </c>
      <c r="J78" s="33"/>
      <c r="K78" s="35">
        <f>E78-E77</f>
        <v>-76</v>
      </c>
    </row>
    <row r="79" spans="3:11" ht="24.75" customHeight="1">
      <c r="C79" s="27"/>
      <c r="D79" s="28"/>
      <c r="E79" s="32">
        <f t="shared" si="2"/>
        <v>0</v>
      </c>
      <c r="F79" s="32"/>
      <c r="G79" s="32"/>
      <c r="H79" s="32"/>
      <c r="I79" s="32"/>
      <c r="J79" s="33"/>
      <c r="K79" s="35"/>
    </row>
    <row r="80" spans="3:11" ht="24.75" customHeight="1">
      <c r="C80" s="27"/>
      <c r="D80" s="28"/>
      <c r="E80" s="32">
        <f t="shared" si="2"/>
        <v>0</v>
      </c>
      <c r="F80" s="32"/>
      <c r="G80" s="32"/>
      <c r="H80" s="32"/>
      <c r="I80" s="32"/>
      <c r="J80" s="33"/>
      <c r="K80" s="35"/>
    </row>
    <row r="81" spans="3:11" ht="24.75" customHeight="1">
      <c r="C81" s="27"/>
      <c r="D81" s="28"/>
      <c r="E81" s="32">
        <f t="shared" si="2"/>
        <v>0</v>
      </c>
      <c r="F81" s="32"/>
      <c r="G81" s="32"/>
      <c r="H81" s="32"/>
      <c r="I81" s="32"/>
      <c r="J81" s="33"/>
      <c r="K81" s="35"/>
    </row>
    <row r="82" spans="3:11" ht="24.75" customHeight="1">
      <c r="C82" s="27"/>
      <c r="D82" s="28"/>
      <c r="E82" s="32">
        <f t="shared" si="2"/>
        <v>0</v>
      </c>
      <c r="F82" s="32"/>
      <c r="G82" s="32"/>
      <c r="H82" s="32"/>
      <c r="I82" s="32"/>
      <c r="J82" s="33"/>
      <c r="K82" s="35"/>
    </row>
    <row r="83" spans="3:11" ht="24.75" customHeight="1">
      <c r="C83" s="27"/>
      <c r="D83" s="28"/>
      <c r="E83" s="32">
        <f t="shared" si="2"/>
        <v>0</v>
      </c>
      <c r="F83" s="32"/>
      <c r="G83" s="32"/>
      <c r="H83" s="32"/>
      <c r="I83" s="32"/>
      <c r="J83" s="33"/>
      <c r="K83" s="35"/>
    </row>
    <row r="84" spans="3:11" ht="24.75" customHeight="1">
      <c r="C84" s="27"/>
      <c r="D84" s="28"/>
      <c r="E84" s="32">
        <f t="shared" si="2"/>
        <v>0</v>
      </c>
      <c r="F84" s="32"/>
      <c r="G84" s="32"/>
      <c r="H84" s="32"/>
      <c r="I84" s="32"/>
      <c r="J84" s="33"/>
      <c r="K84" s="35"/>
    </row>
    <row r="85" spans="3:11" ht="24.75" customHeight="1">
      <c r="C85" s="27"/>
      <c r="D85" s="28"/>
      <c r="E85" s="32">
        <f t="shared" si="2"/>
        <v>0</v>
      </c>
      <c r="F85" s="32"/>
      <c r="G85" s="32"/>
      <c r="H85" s="32"/>
      <c r="I85" s="32"/>
      <c r="J85" s="33"/>
      <c r="K85" s="35"/>
    </row>
    <row r="86" spans="3:11" ht="24.75" customHeight="1">
      <c r="C86" s="27"/>
      <c r="D86" s="28"/>
      <c r="E86" s="32">
        <f t="shared" si="2"/>
        <v>0</v>
      </c>
      <c r="F86" s="32"/>
      <c r="G86" s="32"/>
      <c r="H86" s="32"/>
      <c r="I86" s="32"/>
      <c r="J86" s="33"/>
      <c r="K86" s="35"/>
    </row>
    <row r="87" spans="3:11" ht="24.75" customHeight="1">
      <c r="C87" s="27"/>
      <c r="D87" s="28"/>
      <c r="E87" s="32">
        <f t="shared" si="2"/>
        <v>0</v>
      </c>
      <c r="F87" s="32"/>
      <c r="G87" s="32"/>
      <c r="H87" s="32"/>
      <c r="I87" s="32"/>
      <c r="J87" s="33"/>
      <c r="K87" s="35"/>
    </row>
    <row r="88" spans="3:11" ht="24.75" customHeight="1">
      <c r="C88" s="27"/>
      <c r="D88" s="28"/>
      <c r="E88" s="32">
        <f t="shared" si="2"/>
        <v>0</v>
      </c>
      <c r="F88" s="32"/>
      <c r="G88" s="32"/>
      <c r="H88" s="32"/>
      <c r="I88" s="32"/>
      <c r="J88" s="33"/>
      <c r="K88" s="35"/>
    </row>
    <row r="89" spans="3:11" ht="24.75" customHeight="1">
      <c r="C89" s="27"/>
      <c r="D89" s="28"/>
      <c r="E89" s="32">
        <f t="shared" si="2"/>
        <v>0</v>
      </c>
      <c r="F89" s="32"/>
      <c r="G89" s="32"/>
      <c r="H89" s="32"/>
      <c r="I89" s="32"/>
      <c r="J89" s="33"/>
      <c r="K89" s="35"/>
    </row>
    <row r="90" spans="3:11" ht="24.75" customHeight="1">
      <c r="C90" s="27"/>
      <c r="D90" s="28"/>
      <c r="E90" s="32">
        <f t="shared" si="2"/>
        <v>0</v>
      </c>
      <c r="F90" s="32"/>
      <c r="G90" s="32"/>
      <c r="H90" s="32"/>
      <c r="I90" s="32"/>
      <c r="J90" s="33"/>
      <c r="K90" s="35"/>
    </row>
    <row r="91" spans="3:11" ht="24.75" customHeight="1">
      <c r="C91" s="27"/>
      <c r="D91" s="28"/>
      <c r="E91" s="32">
        <f t="shared" si="2"/>
        <v>0</v>
      </c>
      <c r="F91" s="32"/>
      <c r="G91" s="32"/>
      <c r="H91" s="32"/>
      <c r="I91" s="32"/>
      <c r="J91" s="33"/>
      <c r="K91" s="35"/>
    </row>
    <row r="92" spans="3:11" ht="24.75" customHeight="1">
      <c r="C92" s="27"/>
      <c r="D92" s="28"/>
      <c r="E92" s="32">
        <f t="shared" si="2"/>
        <v>0</v>
      </c>
      <c r="F92" s="32"/>
      <c r="G92" s="32"/>
      <c r="H92" s="32"/>
      <c r="I92" s="32"/>
      <c r="J92" s="33"/>
      <c r="K92" s="35"/>
    </row>
    <row r="93" spans="3:11" ht="24.75" customHeight="1">
      <c r="C93" s="27"/>
      <c r="D93" s="28"/>
      <c r="E93" s="32">
        <f t="shared" si="2"/>
        <v>0</v>
      </c>
      <c r="F93" s="32"/>
      <c r="G93" s="32"/>
      <c r="H93" s="32"/>
      <c r="I93" s="32"/>
      <c r="J93" s="33"/>
      <c r="K93" s="35"/>
    </row>
    <row r="94" spans="3:11" ht="24.75" customHeight="1">
      <c r="C94" s="27"/>
      <c r="D94" s="28"/>
      <c r="E94" s="32">
        <f t="shared" si="2"/>
        <v>0</v>
      </c>
      <c r="F94" s="32"/>
      <c r="G94" s="32"/>
      <c r="H94" s="32"/>
      <c r="I94" s="32"/>
      <c r="J94" s="33"/>
      <c r="K94" s="35"/>
    </row>
    <row r="95" spans="3:11" ht="24.75" customHeight="1">
      <c r="C95" s="27"/>
      <c r="D95" s="28"/>
      <c r="E95" s="32">
        <f t="shared" si="2"/>
        <v>0</v>
      </c>
      <c r="F95" s="32"/>
      <c r="G95" s="32"/>
      <c r="H95" s="32"/>
      <c r="I95" s="32"/>
      <c r="J95" s="33"/>
      <c r="K95" s="35"/>
    </row>
    <row r="96" spans="3:11" ht="24.75" customHeight="1">
      <c r="C96" s="27"/>
      <c r="D96" s="28"/>
      <c r="E96" s="32">
        <f t="shared" si="2"/>
        <v>0</v>
      </c>
      <c r="F96" s="32"/>
      <c r="G96" s="32"/>
      <c r="H96" s="32"/>
      <c r="I96" s="32"/>
      <c r="J96" s="33"/>
      <c r="K96" s="35"/>
    </row>
    <row r="97" spans="3:11" ht="24.75" customHeight="1">
      <c r="C97" s="27"/>
      <c r="D97" s="28"/>
      <c r="E97" s="32">
        <f t="shared" si="2"/>
        <v>0</v>
      </c>
      <c r="F97" s="32"/>
      <c r="G97" s="32"/>
      <c r="H97" s="32"/>
      <c r="I97" s="32"/>
      <c r="J97" s="33"/>
      <c r="K97" s="35"/>
    </row>
    <row r="98" spans="3:11" ht="24.75" customHeight="1">
      <c r="C98" s="27"/>
      <c r="D98" s="28"/>
      <c r="E98" s="32">
        <f t="shared" si="2"/>
        <v>0</v>
      </c>
      <c r="F98" s="32"/>
      <c r="G98" s="32"/>
      <c r="H98" s="32"/>
      <c r="I98" s="32"/>
      <c r="J98" s="33"/>
      <c r="K98" s="35"/>
    </row>
    <row r="99" spans="3:11" ht="24.75" customHeight="1">
      <c r="C99" s="27"/>
      <c r="D99" s="29"/>
      <c r="E99" s="32">
        <f t="shared" si="2"/>
        <v>0</v>
      </c>
      <c r="F99" s="32"/>
      <c r="G99" s="32"/>
      <c r="H99" s="32"/>
      <c r="I99" s="32"/>
      <c r="J99" s="36"/>
      <c r="K99" s="35"/>
    </row>
    <row r="100" spans="3:11" ht="24.75" customHeight="1">
      <c r="C100" s="27"/>
      <c r="D100" s="29"/>
      <c r="E100" s="32">
        <f t="shared" si="2"/>
        <v>0</v>
      </c>
      <c r="F100" s="32"/>
      <c r="G100" s="32"/>
      <c r="H100" s="32"/>
      <c r="I100" s="32"/>
      <c r="J100" s="36"/>
      <c r="K100" s="35"/>
    </row>
    <row r="101" spans="3:11" ht="24.75" customHeight="1">
      <c r="C101" s="27"/>
      <c r="D101" s="29"/>
      <c r="E101" s="32">
        <f t="shared" si="2"/>
        <v>0</v>
      </c>
      <c r="F101" s="32"/>
      <c r="G101" s="32"/>
      <c r="H101" s="32"/>
      <c r="I101" s="32"/>
      <c r="J101" s="36"/>
      <c r="K101" s="35"/>
    </row>
    <row r="102" spans="3:11" ht="24.75" customHeight="1">
      <c r="C102" s="27"/>
      <c r="D102" s="29"/>
      <c r="E102" s="32">
        <f t="shared" si="2"/>
        <v>0</v>
      </c>
      <c r="F102" s="32"/>
      <c r="G102" s="32"/>
      <c r="H102" s="32"/>
      <c r="I102" s="32"/>
      <c r="J102" s="36"/>
      <c r="K102" s="35"/>
    </row>
    <row r="103" spans="3:11" ht="24.75" customHeight="1">
      <c r="C103" s="27"/>
      <c r="D103" s="30"/>
      <c r="E103" s="32">
        <f t="shared" si="2"/>
        <v>0</v>
      </c>
      <c r="F103" s="37"/>
      <c r="G103" s="37"/>
      <c r="H103" s="37"/>
      <c r="I103" s="37"/>
      <c r="J103" s="38"/>
      <c r="K103" s="35"/>
    </row>
    <row r="104" spans="1:11" ht="24.75" customHeight="1">
      <c r="A104" s="40"/>
      <c r="B104" s="45"/>
      <c r="C104" s="41"/>
      <c r="D104" s="31"/>
      <c r="E104" s="42">
        <f t="shared" si="2"/>
        <v>0</v>
      </c>
      <c r="F104" s="43"/>
      <c r="G104" s="43"/>
      <c r="H104" s="43"/>
      <c r="I104" s="43"/>
      <c r="J104" s="39"/>
      <c r="K104" s="44"/>
    </row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</sheetData>
  <sheetProtection password="DAAF" sheet="1" objects="1" scenarios="1"/>
  <mergeCells count="5">
    <mergeCell ref="I73:K73"/>
    <mergeCell ref="C68:I68"/>
    <mergeCell ref="C69:I69"/>
    <mergeCell ref="I3:K3"/>
    <mergeCell ref="C72:K72"/>
  </mergeCells>
  <printOptions/>
  <pageMargins left="0.75" right="0.75" top="0.62" bottom="0.67" header="0.512" footer="0.512"/>
  <pageSetup horizontalDpi="600" verticalDpi="600" orientation="portrait" paperSize="9" scale="93" r:id="rId1"/>
  <rowBreaks count="2" manualBreakCount="2">
    <brk id="35" max="10" man="1"/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鷹巣町役場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Takanosu</cp:lastModifiedBy>
  <cp:lastPrinted>2005-08-16T06:53:17Z</cp:lastPrinted>
  <dcterms:created xsi:type="dcterms:W3CDTF">2002-05-31T02:12:00Z</dcterms:created>
  <dcterms:modified xsi:type="dcterms:W3CDTF">2005-08-18T02:53:09Z</dcterms:modified>
  <cp:category/>
  <cp:version/>
  <cp:contentType/>
  <cp:contentStatus/>
</cp:coreProperties>
</file>